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kiral/Documents/ostatni/Závody/"/>
    </mc:Choice>
  </mc:AlternateContent>
  <xr:revisionPtr revIDLastSave="0" documentId="13_ncr:1_{8138A119-1B1B-3542-B85C-431FBD89FCA9}" xr6:coauthVersionLast="47" xr6:coauthVersionMax="47" xr10:uidLastSave="{00000000-0000-0000-0000-000000000000}"/>
  <bookViews>
    <workbookView xWindow="0" yWindow="500" windowWidth="28800" windowHeight="15980" xr2:uid="{78586C82-51DB-45E9-A91E-4F9F9BB1371E}"/>
  </bookViews>
  <sheets>
    <sheet name="Dívky" sheetId="1" r:id="rId1"/>
    <sheet name="Chlapc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I14" i="2"/>
  <c r="F54" i="1"/>
  <c r="I54" i="1"/>
  <c r="L54" i="1"/>
  <c r="O54" i="1"/>
  <c r="F25" i="1"/>
  <c r="I25" i="1"/>
  <c r="L25" i="1"/>
  <c r="O25" i="1"/>
  <c r="F24" i="1"/>
  <c r="I24" i="1"/>
  <c r="L24" i="1"/>
  <c r="O24" i="1"/>
  <c r="F29" i="1"/>
  <c r="P29" i="1" s="1"/>
  <c r="I29" i="1"/>
  <c r="L29" i="1"/>
  <c r="O29" i="1"/>
  <c r="F27" i="1"/>
  <c r="I27" i="1"/>
  <c r="L27" i="1"/>
  <c r="O27" i="1"/>
  <c r="F32" i="1"/>
  <c r="I32" i="1"/>
  <c r="L32" i="1"/>
  <c r="O32" i="1"/>
  <c r="F36" i="1"/>
  <c r="I36" i="1"/>
  <c r="L36" i="1"/>
  <c r="O36" i="1"/>
  <c r="F12" i="1"/>
  <c r="I12" i="1"/>
  <c r="L12" i="1"/>
  <c r="O12" i="1"/>
  <c r="F15" i="1"/>
  <c r="I15" i="1"/>
  <c r="L15" i="1"/>
  <c r="O15" i="1"/>
  <c r="F16" i="1"/>
  <c r="I16" i="1"/>
  <c r="L16" i="1"/>
  <c r="O16" i="1"/>
  <c r="F11" i="1"/>
  <c r="I11" i="1"/>
  <c r="L11" i="1"/>
  <c r="O11" i="1"/>
  <c r="F17" i="1"/>
  <c r="I17" i="1"/>
  <c r="L17" i="1"/>
  <c r="O17" i="1"/>
  <c r="F13" i="1"/>
  <c r="I13" i="1"/>
  <c r="L13" i="1"/>
  <c r="O13" i="1"/>
  <c r="F14" i="1"/>
  <c r="I14" i="1"/>
  <c r="L14" i="1"/>
  <c r="O14" i="1"/>
  <c r="P5" i="1"/>
  <c r="I23" i="1"/>
  <c r="I33" i="1"/>
  <c r="I34" i="1"/>
  <c r="I31" i="1"/>
  <c r="I26" i="1"/>
  <c r="I35" i="1"/>
  <c r="I28" i="1"/>
  <c r="L23" i="1"/>
  <c r="L33" i="1"/>
  <c r="L34" i="1"/>
  <c r="L31" i="1"/>
  <c r="L26" i="1"/>
  <c r="L35" i="1"/>
  <c r="L28" i="1"/>
  <c r="O23" i="1"/>
  <c r="O33" i="1"/>
  <c r="O34" i="1"/>
  <c r="O31" i="1"/>
  <c r="O26" i="1"/>
  <c r="O35" i="1"/>
  <c r="O28" i="1"/>
  <c r="O44" i="1"/>
  <c r="O46" i="1"/>
  <c r="O43" i="1"/>
  <c r="O45" i="1"/>
  <c r="L44" i="1"/>
  <c r="L46" i="1"/>
  <c r="L43" i="1"/>
  <c r="L45" i="1"/>
  <c r="I44" i="1"/>
  <c r="I46" i="1"/>
  <c r="I43" i="1"/>
  <c r="I45" i="1"/>
  <c r="I52" i="1"/>
  <c r="I55" i="1"/>
  <c r="I56" i="1"/>
  <c r="I53" i="1"/>
  <c r="L52" i="1"/>
  <c r="L55" i="1"/>
  <c r="L56" i="1"/>
  <c r="L53" i="1"/>
  <c r="O52" i="1"/>
  <c r="O55" i="1"/>
  <c r="O56" i="1"/>
  <c r="O53" i="1"/>
  <c r="O64" i="1"/>
  <c r="L64" i="1"/>
  <c r="I64" i="1"/>
  <c r="I63" i="1"/>
  <c r="L63" i="1"/>
  <c r="O63" i="1"/>
  <c r="O57" i="1"/>
  <c r="L57" i="1"/>
  <c r="I57" i="1"/>
  <c r="I42" i="1"/>
  <c r="L42" i="1"/>
  <c r="O42" i="1"/>
  <c r="O30" i="1"/>
  <c r="L30" i="1"/>
  <c r="I30" i="1"/>
  <c r="F52" i="1"/>
  <c r="F55" i="1"/>
  <c r="F56" i="1"/>
  <c r="F53" i="1"/>
  <c r="F64" i="1"/>
  <c r="F63" i="1"/>
  <c r="F57" i="1"/>
  <c r="F46" i="1"/>
  <c r="F43" i="1"/>
  <c r="F45" i="1"/>
  <c r="F42" i="1"/>
  <c r="F44" i="1"/>
  <c r="F23" i="1"/>
  <c r="F33" i="1"/>
  <c r="F34" i="1"/>
  <c r="F31" i="1"/>
  <c r="F26" i="1"/>
  <c r="F35" i="1"/>
  <c r="F28" i="1"/>
  <c r="F30" i="1"/>
  <c r="I5" i="2"/>
  <c r="I6" i="2"/>
  <c r="I35" i="2"/>
  <c r="I34" i="2"/>
  <c r="I7" i="2"/>
  <c r="I37" i="2"/>
  <c r="I26" i="2"/>
  <c r="I36" i="2"/>
  <c r="I13" i="2"/>
  <c r="P54" i="1" l="1"/>
  <c r="P14" i="1"/>
  <c r="P17" i="1"/>
  <c r="P16" i="1"/>
  <c r="P12" i="1"/>
  <c r="P25" i="1"/>
  <c r="P24" i="1"/>
  <c r="P32" i="1"/>
  <c r="P36" i="1"/>
  <c r="P27" i="1"/>
  <c r="P63" i="1"/>
  <c r="P30" i="1"/>
  <c r="P26" i="1"/>
  <c r="P34" i="1"/>
  <c r="P53" i="1"/>
  <c r="P35" i="1"/>
  <c r="P46" i="1"/>
  <c r="P55" i="1"/>
  <c r="P57" i="1"/>
  <c r="P43" i="1"/>
  <c r="P28" i="1"/>
  <c r="P44" i="1"/>
  <c r="P52" i="1"/>
  <c r="P31" i="1"/>
  <c r="P56" i="1"/>
  <c r="P42" i="1"/>
  <c r="P64" i="1"/>
  <c r="P45" i="1"/>
  <c r="P33" i="1"/>
  <c r="P23" i="1"/>
  <c r="P11" i="1"/>
  <c r="P15" i="1"/>
  <c r="P13" i="1"/>
</calcChain>
</file>

<file path=xl/sharedStrings.xml><?xml version="1.0" encoding="utf-8"?>
<sst xmlns="http://schemas.openxmlformats.org/spreadsheetml/2006/main" count="309" uniqueCount="86">
  <si>
    <t>Umístění</t>
  </si>
  <si>
    <t>Oddíl</t>
  </si>
  <si>
    <t>Prostná</t>
  </si>
  <si>
    <t>Přeskok</t>
  </si>
  <si>
    <t>Hrazda</t>
  </si>
  <si>
    <t>Kladina/lavička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</si>
  <si>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</si>
  <si>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</si>
  <si>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</si>
  <si>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</si>
  <si>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</si>
  <si>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</si>
  <si>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</si>
  <si>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</si>
  <si>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</si>
  <si>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</si>
  <si>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Kruhy</t>
  </si>
  <si>
    <t>TJ CHS Chotěboř</t>
  </si>
  <si>
    <t>TJ a DDM Náměšť nad Oslavou</t>
  </si>
  <si>
    <t>Dorostenky</t>
  </si>
  <si>
    <t>Dorostenci</t>
  </si>
  <si>
    <t>Akrobacie</t>
  </si>
  <si>
    <t>Nela Jetelinová</t>
  </si>
  <si>
    <t>Tereza Pilařová</t>
  </si>
  <si>
    <t>Viktorie Vlčková</t>
  </si>
  <si>
    <t>Gabriela Chlupová</t>
  </si>
  <si>
    <t>Aneta Muchová</t>
  </si>
  <si>
    <t>Anežka Pavlíčková</t>
  </si>
  <si>
    <t>Emma Horáková</t>
  </si>
  <si>
    <t>Nikol Hlaváčová</t>
  </si>
  <si>
    <t>Tereza Pátková</t>
  </si>
  <si>
    <t>Sofie Ondráčková</t>
  </si>
  <si>
    <t>Tereza Čapková</t>
  </si>
  <si>
    <t>Monika Popíková</t>
  </si>
  <si>
    <t>Michaela Strnadová</t>
  </si>
  <si>
    <t>Karolína Šabatková</t>
  </si>
  <si>
    <t>Barbora Hořínková</t>
  </si>
  <si>
    <t>Bára Šidáková</t>
  </si>
  <si>
    <t>Žaneta Pokorná</t>
  </si>
  <si>
    <t>Liliana Ondráčková</t>
  </si>
  <si>
    <t>Beáta Uchytilová</t>
  </si>
  <si>
    <t>Elen Běhalová</t>
  </si>
  <si>
    <t>Kateřina Komárková</t>
  </si>
  <si>
    <t>Markéta Dufková</t>
  </si>
  <si>
    <t>Vendula Zachová</t>
  </si>
  <si>
    <t>Amálie Krylová</t>
  </si>
  <si>
    <t>Tereza Řípová</t>
  </si>
  <si>
    <t>Kamila Pokorná</t>
  </si>
  <si>
    <t>Šárka Komárková</t>
  </si>
  <si>
    <t>Kristýna Tichá</t>
  </si>
  <si>
    <t>Andrea Culková</t>
  </si>
  <si>
    <t>Dominik Hyrš</t>
  </si>
  <si>
    <t>Kristián Titz</t>
  </si>
  <si>
    <t>Teodor Titz</t>
  </si>
  <si>
    <t>Jiří Joukl</t>
  </si>
  <si>
    <t>Josef Mrázek</t>
  </si>
  <si>
    <t>Jan Stehno</t>
  </si>
  <si>
    <t>Muži</t>
  </si>
  <si>
    <t>Lukáš Křivský</t>
  </si>
  <si>
    <t>Známka D</t>
  </si>
  <si>
    <t>Výsledná</t>
  </si>
  <si>
    <t>Známka E</t>
  </si>
  <si>
    <t xml:space="preserve">Nejmladší žactvo B </t>
  </si>
  <si>
    <t>Jméno a příjmení</t>
  </si>
  <si>
    <t>Mia Ondráčková</t>
  </si>
  <si>
    <t>Eliška Hromicová</t>
  </si>
  <si>
    <t>Amálie Krejčíková</t>
  </si>
  <si>
    <t>Žákyně I</t>
  </si>
  <si>
    <t>Žákyně II</t>
  </si>
  <si>
    <t>Žákyně III</t>
  </si>
  <si>
    <t>Žákyně IV</t>
  </si>
  <si>
    <t>Petra Štefáčková</t>
  </si>
  <si>
    <t>10.</t>
  </si>
  <si>
    <t>11.</t>
  </si>
  <si>
    <t>12.</t>
  </si>
  <si>
    <t>13.</t>
  </si>
  <si>
    <t>14.</t>
  </si>
  <si>
    <t>Tereza Šabatková</t>
  </si>
  <si>
    <t>Elen Krčálová</t>
  </si>
  <si>
    <t>Žáci I</t>
  </si>
  <si>
    <t>Filip Vojáček</t>
  </si>
  <si>
    <t>Žáci II</t>
  </si>
  <si>
    <t>Mikuláš Štefánek</t>
  </si>
  <si>
    <t>Žáci IV</t>
  </si>
  <si>
    <t>Viktorie Titzová</t>
  </si>
  <si>
    <t>Radek Valehrach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</si>
</sst>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0" borderId="1" xfId="0" applyNumberFormat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2F94-993E-4253-9537-D9A92CF4A3D7}">
  <sheetPr>
    <pageSetUpPr fitToPage="1"/>
  </sheetPr>
  <dimension ref="A2:P64"/>
  <sheetViews>
    <sheetView tabSelected="1" zoomScale="125" zoomScaleNormal="150" workbookViewId="0">
      <selection activeCell="C7" sqref="C7"/>
    </sheetView>
  </sheetViews>
  <sheetFormatPr baseColWidth="10" defaultColWidth="8.83203125" defaultRowHeight="15" x14ac:dyDescent="0.2"/>
  <cols>
    <col min="1" max="1" width="8.33203125" style="1" customWidth="1"/>
    <col min="2" max="2" width="18.1640625" style="1" customWidth="1"/>
    <col min="3" max="3" width="24.83203125" style="1" customWidth="1"/>
    <col min="4" max="4" width="8.83203125" style="1" customWidth="1"/>
    <col min="7" max="7" width="8.6640625" style="1" customWidth="1"/>
    <col min="10" max="10" width="8.83203125" style="1" customWidth="1"/>
    <col min="13" max="13" width="8.83203125" style="1" customWidth="1"/>
    <col min="15" max="15" width="8.83203125" style="1"/>
    <col min="16" max="16" width="8.83203125" style="1" customWidth="1"/>
    <col min="17" max="16384" width="8.83203125" style="1"/>
  </cols>
  <sheetData>
    <row r="2" spans="1:16" x14ac:dyDescent="0.2">
      <c r="E2" s="1"/>
      <c r="F2" s="1"/>
      <c r="H2" s="1"/>
      <c r="I2" s="1"/>
      <c r="K2" s="1"/>
      <c r="L2" s="1"/>
      <c r="N2" s="1"/>
    </row>
    <row r="3" spans="1:16" x14ac:dyDescent="0.2">
      <c r="B3" s="2" t="s">
        <v>62</v>
      </c>
      <c r="D3" s="17" t="s">
        <v>5</v>
      </c>
      <c r="E3" s="17"/>
      <c r="F3" s="17"/>
      <c r="G3" s="17" t="s">
        <v>2</v>
      </c>
      <c r="H3" s="17"/>
      <c r="I3" s="17"/>
      <c r="J3" s="17" t="s">
        <v>4</v>
      </c>
      <c r="K3" s="17"/>
      <c r="L3" s="17"/>
      <c r="M3" s="17" t="s">
        <v>3</v>
      </c>
      <c r="N3" s="17"/>
      <c r="O3" s="17"/>
    </row>
    <row r="4" spans="1:16" x14ac:dyDescent="0.2">
      <c r="A4" s="3" t="s">
        <v>0</v>
      </c>
      <c r="B4" s="4" t="s">
        <v>63</v>
      </c>
      <c r="C4" s="4" t="s">
        <v>1</v>
      </c>
      <c r="D4" s="15" t="s">
        <v>59</v>
      </c>
      <c r="E4" s="15" t="s">
        <v>61</v>
      </c>
      <c r="F4" s="15" t="s">
        <v>60</v>
      </c>
      <c r="G4" s="15" t="s">
        <v>59</v>
      </c>
      <c r="H4" s="15" t="s">
        <v>61</v>
      </c>
      <c r="I4" s="15" t="s">
        <v>60</v>
      </c>
      <c r="J4" s="15" t="s">
        <v>59</v>
      </c>
      <c r="K4" s="15" t="s">
        <v>61</v>
      </c>
      <c r="L4" s="15" t="s">
        <v>60</v>
      </c>
      <c r="M4" s="15" t="s">
        <v>59</v>
      </c>
      <c r="N4" s="15" t="s">
        <v>61</v>
      </c>
      <c r="O4" s="15" t="s">
        <v>60</v>
      </c>
      <c r="P4" s="13" t="s">
        <v>6</v>
      </c>
    </row>
    <row r="5" spans="1:16" x14ac:dyDescent="0.2">
      <c r="A5" s="6" t="s">
        <v>7</v>
      </c>
      <c r="B5" s="7" t="s">
        <v>64</v>
      </c>
      <c r="C5" s="7" t="s">
        <v>17</v>
      </c>
      <c r="D5" s="8"/>
      <c r="E5" s="8"/>
      <c r="F5" s="8">
        <v>8.5</v>
      </c>
      <c r="G5" s="8"/>
      <c r="H5" s="8"/>
      <c r="I5" s="8">
        <v>8.6</v>
      </c>
      <c r="J5" s="8"/>
      <c r="K5" s="8"/>
      <c r="L5" s="8">
        <v>9.35</v>
      </c>
      <c r="M5" s="8"/>
      <c r="N5" s="8"/>
      <c r="O5" s="8">
        <v>6.1</v>
      </c>
      <c r="P5" s="14">
        <f>SUM(I5,F5,L5,O5)</f>
        <v>32.550000000000004</v>
      </c>
    </row>
    <row r="6" spans="1:16" x14ac:dyDescent="0.2">
      <c r="D6" s="11"/>
      <c r="G6" s="11"/>
      <c r="J6" s="11"/>
      <c r="M6" s="11"/>
      <c r="P6" s="11"/>
    </row>
    <row r="9" spans="1:16" x14ac:dyDescent="0.2">
      <c r="B9" s="2" t="s">
        <v>67</v>
      </c>
      <c r="D9" s="17" t="s">
        <v>5</v>
      </c>
      <c r="E9" s="17"/>
      <c r="F9" s="17"/>
      <c r="G9" s="17" t="s">
        <v>2</v>
      </c>
      <c r="H9" s="17"/>
      <c r="I9" s="17"/>
      <c r="J9" s="17" t="s">
        <v>4</v>
      </c>
      <c r="K9" s="17"/>
      <c r="L9" s="17"/>
      <c r="M9" s="17" t="s">
        <v>3</v>
      </c>
      <c r="N9" s="17"/>
      <c r="O9" s="17"/>
    </row>
    <row r="10" spans="1:16" x14ac:dyDescent="0.2">
      <c r="A10" s="3" t="s">
        <v>0</v>
      </c>
      <c r="B10" s="4" t="s">
        <v>63</v>
      </c>
      <c r="C10" s="4" t="s">
        <v>1</v>
      </c>
      <c r="D10" s="15" t="s">
        <v>59</v>
      </c>
      <c r="E10" s="15" t="s">
        <v>61</v>
      </c>
      <c r="F10" s="15" t="s">
        <v>60</v>
      </c>
      <c r="G10" s="15" t="s">
        <v>59</v>
      </c>
      <c r="H10" s="15" t="s">
        <v>61</v>
      </c>
      <c r="I10" s="15" t="s">
        <v>60</v>
      </c>
      <c r="J10" s="15" t="s">
        <v>59</v>
      </c>
      <c r="K10" s="15" t="s">
        <v>61</v>
      </c>
      <c r="L10" s="15" t="s">
        <v>60</v>
      </c>
      <c r="M10" s="15" t="s">
        <v>59</v>
      </c>
      <c r="N10" s="15" t="s">
        <v>61</v>
      </c>
      <c r="O10" s="15" t="s">
        <v>60</v>
      </c>
      <c r="P10" s="5" t="s">
        <v>6</v>
      </c>
    </row>
    <row r="11" spans="1:16" x14ac:dyDescent="0.2">
      <c r="A11" s="6" t="s">
        <v>7</v>
      </c>
      <c r="B11" s="7" t="s">
        <v>29</v>
      </c>
      <c r="C11" s="7" t="s">
        <v>17</v>
      </c>
      <c r="D11" s="8">
        <v>5.6</v>
      </c>
      <c r="E11" s="16">
        <v>9.6999999999999993</v>
      </c>
      <c r="F11" s="16">
        <f>SUM(D11:E11)</f>
        <v>15.299999999999999</v>
      </c>
      <c r="G11" s="8">
        <v>5.2</v>
      </c>
      <c r="H11" s="16">
        <v>9.1</v>
      </c>
      <c r="I11" s="16">
        <f>SUM(G11:H11)</f>
        <v>14.3</v>
      </c>
      <c r="J11" s="8">
        <v>4</v>
      </c>
      <c r="K11" s="16">
        <v>9.5</v>
      </c>
      <c r="L11" s="16">
        <f>SUM(J11:K11)</f>
        <v>13.5</v>
      </c>
      <c r="M11" s="8">
        <v>2</v>
      </c>
      <c r="N11" s="16">
        <v>7.8</v>
      </c>
      <c r="O11" s="16">
        <f>SUM(M11:N11)</f>
        <v>9.8000000000000007</v>
      </c>
      <c r="P11" s="14">
        <f>SUM(I11,F11,L11,O11)</f>
        <v>52.900000000000006</v>
      </c>
    </row>
    <row r="12" spans="1:16" x14ac:dyDescent="0.2">
      <c r="A12" s="9" t="s">
        <v>8</v>
      </c>
      <c r="B12" s="7" t="s">
        <v>23</v>
      </c>
      <c r="C12" s="7" t="s">
        <v>17</v>
      </c>
      <c r="D12" s="8">
        <v>5.3</v>
      </c>
      <c r="E12" s="16">
        <v>9.1</v>
      </c>
      <c r="F12" s="16">
        <f>SUM(D12:E12)</f>
        <v>14.399999999999999</v>
      </c>
      <c r="G12" s="8">
        <v>5</v>
      </c>
      <c r="H12" s="16">
        <v>8.4</v>
      </c>
      <c r="I12" s="16">
        <f>SUM(G12:H12)</f>
        <v>13.4</v>
      </c>
      <c r="J12" s="8">
        <v>3.8</v>
      </c>
      <c r="K12" s="16">
        <v>9</v>
      </c>
      <c r="L12" s="16">
        <f>SUM(J12:K12)</f>
        <v>12.8</v>
      </c>
      <c r="M12" s="8">
        <v>2</v>
      </c>
      <c r="N12" s="16">
        <v>8.6</v>
      </c>
      <c r="O12" s="16">
        <f>SUM(M12:N12)</f>
        <v>10.6</v>
      </c>
      <c r="P12" s="14">
        <f>SUM(I12,F12,L12,O12)</f>
        <v>51.199999999999996</v>
      </c>
    </row>
    <row r="13" spans="1:16" x14ac:dyDescent="0.2">
      <c r="A13" s="10" t="s">
        <v>9</v>
      </c>
      <c r="B13" s="7" t="s">
        <v>22</v>
      </c>
      <c r="C13" s="7" t="s">
        <v>18</v>
      </c>
      <c r="D13" s="8">
        <v>4.9000000000000004</v>
      </c>
      <c r="E13" s="16">
        <v>9.4499999999999993</v>
      </c>
      <c r="F13" s="16">
        <f>SUM(D13:E13)</f>
        <v>14.35</v>
      </c>
      <c r="G13" s="8">
        <v>4.2</v>
      </c>
      <c r="H13" s="16">
        <v>8.4</v>
      </c>
      <c r="I13" s="16">
        <f>SUM(G13:H13)</f>
        <v>12.600000000000001</v>
      </c>
      <c r="J13" s="8">
        <v>3.5</v>
      </c>
      <c r="K13" s="16">
        <v>8.85</v>
      </c>
      <c r="L13" s="16">
        <f>SUM(J13:K13)</f>
        <v>12.35</v>
      </c>
      <c r="M13" s="8">
        <v>1</v>
      </c>
      <c r="N13" s="16">
        <v>8.5</v>
      </c>
      <c r="O13" s="16">
        <f>SUM(M13:N13)</f>
        <v>9.5</v>
      </c>
      <c r="P13" s="14">
        <f>SUM(I13,F13,L13,O13)</f>
        <v>48.800000000000004</v>
      </c>
    </row>
    <row r="14" spans="1:16" x14ac:dyDescent="0.2">
      <c r="A14" s="7" t="s">
        <v>10</v>
      </c>
      <c r="B14" s="7" t="s">
        <v>25</v>
      </c>
      <c r="C14" s="7" t="s">
        <v>18</v>
      </c>
      <c r="D14" s="8">
        <v>5.2</v>
      </c>
      <c r="E14" s="16">
        <v>8.4</v>
      </c>
      <c r="F14" s="16">
        <f>SUM(D14:E14)</f>
        <v>13.600000000000001</v>
      </c>
      <c r="G14" s="8">
        <v>4.5</v>
      </c>
      <c r="H14" s="16">
        <v>8.8000000000000007</v>
      </c>
      <c r="I14" s="16">
        <f>SUM(G14:H14)</f>
        <v>13.3</v>
      </c>
      <c r="J14" s="8">
        <v>3.6</v>
      </c>
      <c r="K14" s="16">
        <v>8.4499999999999993</v>
      </c>
      <c r="L14" s="16">
        <f>SUM(J14:K14)</f>
        <v>12.049999999999999</v>
      </c>
      <c r="M14" s="8">
        <v>1</v>
      </c>
      <c r="N14" s="16">
        <v>8.4</v>
      </c>
      <c r="O14" s="16">
        <f>SUM(M14:N14)</f>
        <v>9.4</v>
      </c>
      <c r="P14" s="14">
        <f>SUM(I14,F14,L14,O14)</f>
        <v>48.35</v>
      </c>
    </row>
    <row r="15" spans="1:16" x14ac:dyDescent="0.2">
      <c r="A15" s="7" t="s">
        <v>11</v>
      </c>
      <c r="B15" s="7" t="s">
        <v>65</v>
      </c>
      <c r="C15" s="7" t="s">
        <v>17</v>
      </c>
      <c r="D15" s="8">
        <v>5</v>
      </c>
      <c r="E15" s="16">
        <v>8.6</v>
      </c>
      <c r="F15" s="16">
        <f>SUM(D15:E15)</f>
        <v>13.6</v>
      </c>
      <c r="G15" s="8">
        <v>3.7</v>
      </c>
      <c r="H15" s="16">
        <v>8.1</v>
      </c>
      <c r="I15" s="16">
        <f>SUM(G15:H15)</f>
        <v>11.8</v>
      </c>
      <c r="J15" s="8">
        <v>3.7</v>
      </c>
      <c r="K15" s="16">
        <v>8.65</v>
      </c>
      <c r="L15" s="16">
        <f>SUM(J15:K15)</f>
        <v>12.350000000000001</v>
      </c>
      <c r="M15" s="8">
        <v>0.5</v>
      </c>
      <c r="N15" s="16">
        <v>8.3000000000000007</v>
      </c>
      <c r="O15" s="16">
        <f>SUM(M15:N15)</f>
        <v>8.8000000000000007</v>
      </c>
      <c r="P15" s="14">
        <f>SUM(I15,F15,L15,O15)</f>
        <v>46.55</v>
      </c>
    </row>
    <row r="16" spans="1:16" x14ac:dyDescent="0.2">
      <c r="A16" s="7" t="s">
        <v>12</v>
      </c>
      <c r="B16" s="7" t="s">
        <v>24</v>
      </c>
      <c r="C16" s="7" t="s">
        <v>17</v>
      </c>
      <c r="D16" s="8">
        <v>5</v>
      </c>
      <c r="E16" s="16">
        <v>9</v>
      </c>
      <c r="F16" s="16">
        <f>SUM(D16:E16)</f>
        <v>14</v>
      </c>
      <c r="G16" s="8">
        <v>3.6</v>
      </c>
      <c r="H16" s="16">
        <v>8.6999999999999993</v>
      </c>
      <c r="I16" s="16">
        <f>SUM(G16:H16)</f>
        <v>12.299999999999999</v>
      </c>
      <c r="J16" s="8">
        <v>2.5</v>
      </c>
      <c r="K16" s="16">
        <v>9.15</v>
      </c>
      <c r="L16" s="16">
        <f>SUM(J16:K16)</f>
        <v>11.65</v>
      </c>
      <c r="M16" s="8">
        <v>0.5</v>
      </c>
      <c r="N16" s="16">
        <v>7.9</v>
      </c>
      <c r="O16" s="16">
        <f>SUM(M16:N16)</f>
        <v>8.4</v>
      </c>
      <c r="P16" s="14">
        <f>SUM(I16,F16,L16,O16)</f>
        <v>46.349999999999994</v>
      </c>
    </row>
    <row r="17" spans="1:16" x14ac:dyDescent="0.2">
      <c r="A17" s="7" t="s">
        <v>13</v>
      </c>
      <c r="B17" s="7" t="s">
        <v>66</v>
      </c>
      <c r="C17" s="7" t="s">
        <v>17</v>
      </c>
      <c r="D17" s="8">
        <v>4.8</v>
      </c>
      <c r="E17" s="16">
        <v>9.1999999999999993</v>
      </c>
      <c r="F17" s="16">
        <f>SUM(D17:E17)</f>
        <v>14</v>
      </c>
      <c r="G17" s="8">
        <v>3.3</v>
      </c>
      <c r="H17" s="16">
        <v>8.8000000000000007</v>
      </c>
      <c r="I17" s="16">
        <f>SUM(G17:H17)</f>
        <v>12.100000000000001</v>
      </c>
      <c r="J17" s="8">
        <v>1.6</v>
      </c>
      <c r="K17" s="16">
        <v>9.1999999999999993</v>
      </c>
      <c r="L17" s="16">
        <f>SUM(J17:K17)</f>
        <v>10.799999999999999</v>
      </c>
      <c r="M17" s="8">
        <v>0.5</v>
      </c>
      <c r="N17" s="16">
        <v>7.7</v>
      </c>
      <c r="O17" s="16">
        <f>SUM(M17:N17)</f>
        <v>8.1999999999999993</v>
      </c>
      <c r="P17" s="14">
        <f>SUM(I17,F17,L17,O17)</f>
        <v>45.099999999999994</v>
      </c>
    </row>
    <row r="18" spans="1:16" x14ac:dyDescent="0.2">
      <c r="D18" s="11"/>
      <c r="G18" s="11"/>
      <c r="J18" s="11"/>
      <c r="M18" s="11"/>
      <c r="P18" s="11"/>
    </row>
    <row r="19" spans="1:16" x14ac:dyDescent="0.2">
      <c r="D19" s="11"/>
      <c r="G19" s="11"/>
      <c r="J19" s="11"/>
      <c r="M19" s="11"/>
      <c r="P19" s="11"/>
    </row>
    <row r="21" spans="1:16" x14ac:dyDescent="0.2">
      <c r="B21" s="2" t="s">
        <v>68</v>
      </c>
      <c r="D21" s="17" t="s">
        <v>5</v>
      </c>
      <c r="E21" s="17"/>
      <c r="F21" s="17"/>
      <c r="G21" s="17" t="s">
        <v>2</v>
      </c>
      <c r="H21" s="17"/>
      <c r="I21" s="17"/>
      <c r="J21" s="17" t="s">
        <v>4</v>
      </c>
      <c r="K21" s="17"/>
      <c r="L21" s="17"/>
      <c r="M21" s="17" t="s">
        <v>3</v>
      </c>
      <c r="N21" s="17"/>
      <c r="O21" s="17"/>
    </row>
    <row r="22" spans="1:16" x14ac:dyDescent="0.2">
      <c r="A22" s="3" t="s">
        <v>0</v>
      </c>
      <c r="B22" s="4" t="s">
        <v>63</v>
      </c>
      <c r="C22" s="4" t="s">
        <v>1</v>
      </c>
      <c r="D22" s="15" t="s">
        <v>59</v>
      </c>
      <c r="E22" s="15" t="s">
        <v>61</v>
      </c>
      <c r="F22" s="15" t="s">
        <v>60</v>
      </c>
      <c r="G22" s="15" t="s">
        <v>59</v>
      </c>
      <c r="H22" s="15" t="s">
        <v>61</v>
      </c>
      <c r="I22" s="15" t="s">
        <v>60</v>
      </c>
      <c r="J22" s="15" t="s">
        <v>59</v>
      </c>
      <c r="K22" s="15" t="s">
        <v>61</v>
      </c>
      <c r="L22" s="15" t="s">
        <v>60</v>
      </c>
      <c r="M22" s="15" t="s">
        <v>59</v>
      </c>
      <c r="N22" s="15" t="s">
        <v>61</v>
      </c>
      <c r="O22" s="15" t="s">
        <v>60</v>
      </c>
      <c r="P22" s="5" t="s">
        <v>6</v>
      </c>
    </row>
    <row r="23" spans="1:16" x14ac:dyDescent="0.2">
      <c r="A23" s="6" t="s">
        <v>7</v>
      </c>
      <c r="B23" s="7" t="s">
        <v>37</v>
      </c>
      <c r="C23" s="7" t="s">
        <v>17</v>
      </c>
      <c r="D23" s="8">
        <v>5.4</v>
      </c>
      <c r="E23" s="16">
        <v>8.4499999999999993</v>
      </c>
      <c r="F23" s="16">
        <f>SUM(D23:E23)</f>
        <v>13.85</v>
      </c>
      <c r="G23" s="8">
        <v>5.5</v>
      </c>
      <c r="H23" s="16">
        <v>9.1999999999999993</v>
      </c>
      <c r="I23" s="16">
        <f>SUM(G23:H23)</f>
        <v>14.7</v>
      </c>
      <c r="J23" s="8">
        <v>4.0999999999999996</v>
      </c>
      <c r="K23" s="16">
        <v>8.9</v>
      </c>
      <c r="L23" s="16">
        <f>SUM(J23:K23)</f>
        <v>13</v>
      </c>
      <c r="M23" s="8">
        <v>1.5</v>
      </c>
      <c r="N23" s="16">
        <v>9.1999999999999993</v>
      </c>
      <c r="O23" s="16">
        <f>SUM(M23:N23)</f>
        <v>10.7</v>
      </c>
      <c r="P23" s="8">
        <f>SUM(I23,F23,L23,O23)</f>
        <v>52.25</v>
      </c>
    </row>
    <row r="24" spans="1:16" x14ac:dyDescent="0.2">
      <c r="A24" s="9" t="s">
        <v>8</v>
      </c>
      <c r="B24" s="7" t="s">
        <v>77</v>
      </c>
      <c r="C24" s="7" t="s">
        <v>18</v>
      </c>
      <c r="D24" s="8">
        <v>5.3</v>
      </c>
      <c r="E24" s="16">
        <v>8.1999999999999993</v>
      </c>
      <c r="F24" s="16">
        <f>SUM(D24:E24)</f>
        <v>13.5</v>
      </c>
      <c r="G24" s="8">
        <v>5.3</v>
      </c>
      <c r="H24" s="16">
        <v>8.8000000000000007</v>
      </c>
      <c r="I24" s="16">
        <f>SUM(G24:H24)</f>
        <v>14.100000000000001</v>
      </c>
      <c r="J24" s="8">
        <v>4.7</v>
      </c>
      <c r="K24" s="16">
        <v>8.75</v>
      </c>
      <c r="L24" s="16">
        <f>SUM(J24:K24)</f>
        <v>13.45</v>
      </c>
      <c r="M24" s="8">
        <v>2</v>
      </c>
      <c r="N24" s="16">
        <v>8</v>
      </c>
      <c r="O24" s="16">
        <f>SUM(M24:N24)</f>
        <v>10</v>
      </c>
      <c r="P24" s="8">
        <f>SUM(I24,F24,L24,O24)</f>
        <v>51.05</v>
      </c>
    </row>
    <row r="25" spans="1:16" x14ac:dyDescent="0.2">
      <c r="A25" s="10" t="s">
        <v>9</v>
      </c>
      <c r="B25" s="7" t="s">
        <v>34</v>
      </c>
      <c r="C25" s="7" t="s">
        <v>18</v>
      </c>
      <c r="D25" s="8">
        <v>5.0999999999999996</v>
      </c>
      <c r="E25" s="16">
        <v>8.6999999999999993</v>
      </c>
      <c r="F25" s="16">
        <f>SUM(D25:E25)</f>
        <v>13.799999999999999</v>
      </c>
      <c r="G25" s="8">
        <v>4.9000000000000004</v>
      </c>
      <c r="H25" s="16">
        <v>8.5</v>
      </c>
      <c r="I25" s="16">
        <f>SUM(G25:H25)</f>
        <v>13.4</v>
      </c>
      <c r="J25" s="8">
        <v>4.2</v>
      </c>
      <c r="K25" s="16">
        <v>9.4</v>
      </c>
      <c r="L25" s="16">
        <f>SUM(J25:K25)</f>
        <v>13.600000000000001</v>
      </c>
      <c r="M25" s="8">
        <v>2</v>
      </c>
      <c r="N25" s="16">
        <v>8.1999999999999993</v>
      </c>
      <c r="O25" s="16">
        <f>SUM(M25:N25)</f>
        <v>10.199999999999999</v>
      </c>
      <c r="P25" s="8">
        <f>SUM(I25,F25,L25,O25)</f>
        <v>51</v>
      </c>
    </row>
    <row r="26" spans="1:16" x14ac:dyDescent="0.2">
      <c r="A26" s="7" t="s">
        <v>10</v>
      </c>
      <c r="B26" s="7" t="s">
        <v>31</v>
      </c>
      <c r="C26" s="7" t="s">
        <v>17</v>
      </c>
      <c r="D26" s="8">
        <v>5.3</v>
      </c>
      <c r="E26" s="16">
        <v>9</v>
      </c>
      <c r="F26" s="16">
        <f>SUM(D26:E26)</f>
        <v>14.3</v>
      </c>
      <c r="G26" s="8">
        <v>4.8</v>
      </c>
      <c r="H26" s="16">
        <v>8.6999999999999993</v>
      </c>
      <c r="I26" s="16">
        <f>SUM(G26:H26)</f>
        <v>13.5</v>
      </c>
      <c r="J26" s="8">
        <v>4.3</v>
      </c>
      <c r="K26" s="16">
        <v>9.4499999999999993</v>
      </c>
      <c r="L26" s="16">
        <f>SUM(J26:K26)</f>
        <v>13.75</v>
      </c>
      <c r="M26" s="8">
        <v>1</v>
      </c>
      <c r="N26" s="16">
        <v>7.9</v>
      </c>
      <c r="O26" s="16">
        <f>SUM(M26:N26)</f>
        <v>8.9</v>
      </c>
      <c r="P26" s="8">
        <f>SUM(I26,F26,L26,O26)</f>
        <v>50.449999999999996</v>
      </c>
    </row>
    <row r="27" spans="1:16" x14ac:dyDescent="0.2">
      <c r="A27" s="7" t="s">
        <v>11</v>
      </c>
      <c r="B27" s="7" t="s">
        <v>26</v>
      </c>
      <c r="C27" s="7" t="s">
        <v>18</v>
      </c>
      <c r="D27" s="8">
        <v>5.5</v>
      </c>
      <c r="E27" s="16">
        <v>8.15</v>
      </c>
      <c r="F27" s="16">
        <f>SUM(D27:E27)</f>
        <v>13.65</v>
      </c>
      <c r="G27" s="8">
        <v>5.3</v>
      </c>
      <c r="H27" s="16">
        <v>9</v>
      </c>
      <c r="I27" s="16">
        <f>SUM(G27:H27)</f>
        <v>14.3</v>
      </c>
      <c r="J27" s="8">
        <v>4.2</v>
      </c>
      <c r="K27" s="16">
        <v>8.4</v>
      </c>
      <c r="L27" s="16">
        <f>SUM(J27:K27)</f>
        <v>12.600000000000001</v>
      </c>
      <c r="M27" s="8">
        <v>1</v>
      </c>
      <c r="N27" s="16">
        <v>8.8000000000000007</v>
      </c>
      <c r="O27" s="16">
        <f>SUM(M27:N27)</f>
        <v>9.8000000000000007</v>
      </c>
      <c r="P27" s="8">
        <f>SUM(I27,F27,L27,O27)</f>
        <v>50.350000000000009</v>
      </c>
    </row>
    <row r="28" spans="1:16" x14ac:dyDescent="0.2">
      <c r="A28" s="7" t="s">
        <v>12</v>
      </c>
      <c r="B28" s="7" t="s">
        <v>30</v>
      </c>
      <c r="C28" s="7" t="s">
        <v>17</v>
      </c>
      <c r="D28" s="8">
        <v>5.0999999999999996</v>
      </c>
      <c r="E28" s="16">
        <v>7.5</v>
      </c>
      <c r="F28" s="16">
        <f>SUM(D28:E28)</f>
        <v>12.6</v>
      </c>
      <c r="G28" s="8">
        <v>4.5999999999999996</v>
      </c>
      <c r="H28" s="16">
        <v>9</v>
      </c>
      <c r="I28" s="16">
        <f>SUM(G28:H28)</f>
        <v>13.6</v>
      </c>
      <c r="J28" s="8">
        <v>3.6</v>
      </c>
      <c r="K28" s="16">
        <v>9.0500000000000007</v>
      </c>
      <c r="L28" s="16">
        <f>SUM(J28:K28)</f>
        <v>12.65</v>
      </c>
      <c r="M28" s="8">
        <v>1</v>
      </c>
      <c r="N28" s="16">
        <v>9</v>
      </c>
      <c r="O28" s="16">
        <f>SUM(M28:N28)</f>
        <v>10</v>
      </c>
      <c r="P28" s="8">
        <f>SUM(I28,F28,L28,O28)</f>
        <v>48.85</v>
      </c>
    </row>
    <row r="29" spans="1:16" x14ac:dyDescent="0.2">
      <c r="A29" s="7" t="s">
        <v>13</v>
      </c>
      <c r="B29" s="7" t="s">
        <v>35</v>
      </c>
      <c r="C29" s="7" t="s">
        <v>18</v>
      </c>
      <c r="D29" s="8">
        <v>5</v>
      </c>
      <c r="E29" s="16">
        <v>8.35</v>
      </c>
      <c r="F29" s="16">
        <f>SUM(D29:E29)</f>
        <v>13.35</v>
      </c>
      <c r="G29" s="8">
        <v>4.2</v>
      </c>
      <c r="H29" s="16">
        <v>8.1999999999999993</v>
      </c>
      <c r="I29" s="16">
        <f>SUM(G29:H29)</f>
        <v>12.399999999999999</v>
      </c>
      <c r="J29" s="8">
        <v>4.5999999999999996</v>
      </c>
      <c r="K29" s="16">
        <v>8.9499999999999993</v>
      </c>
      <c r="L29" s="16">
        <f>SUM(J29:K29)</f>
        <v>13.549999999999999</v>
      </c>
      <c r="M29" s="8">
        <v>2</v>
      </c>
      <c r="N29" s="16">
        <v>7.4</v>
      </c>
      <c r="O29" s="16">
        <f>SUM(M29:N29)</f>
        <v>9.4</v>
      </c>
      <c r="P29" s="8">
        <f>SUM(I29,F29,L29,O29)</f>
        <v>48.699999999999996</v>
      </c>
    </row>
    <row r="30" spans="1:16" x14ac:dyDescent="0.2">
      <c r="A30" s="7" t="s">
        <v>14</v>
      </c>
      <c r="B30" s="7" t="s">
        <v>36</v>
      </c>
      <c r="C30" s="7" t="s">
        <v>17</v>
      </c>
      <c r="D30" s="8">
        <v>5.3</v>
      </c>
      <c r="E30" s="16">
        <v>8</v>
      </c>
      <c r="F30" s="16">
        <f>SUM(D30:E30)</f>
        <v>13.3</v>
      </c>
      <c r="G30" s="8">
        <v>5.6</v>
      </c>
      <c r="H30" s="16">
        <v>8.5</v>
      </c>
      <c r="I30" s="16">
        <f>SUM(G30:H30)</f>
        <v>14.1</v>
      </c>
      <c r="J30" s="8">
        <v>3.8</v>
      </c>
      <c r="K30" s="16">
        <v>9.15</v>
      </c>
      <c r="L30" s="16">
        <f>SUM(J30:K30)</f>
        <v>12.95</v>
      </c>
      <c r="M30" s="8">
        <v>1</v>
      </c>
      <c r="N30" s="16">
        <v>7</v>
      </c>
      <c r="O30" s="16">
        <f>SUM(M30:N30)</f>
        <v>8</v>
      </c>
      <c r="P30" s="8">
        <f>SUM(I30,F30,L30,O30)</f>
        <v>48.349999999999994</v>
      </c>
    </row>
    <row r="31" spans="1:16" x14ac:dyDescent="0.2">
      <c r="A31" s="7" t="s">
        <v>15</v>
      </c>
      <c r="B31" s="7" t="s">
        <v>33</v>
      </c>
      <c r="C31" s="7" t="s">
        <v>17</v>
      </c>
      <c r="D31" s="8">
        <v>4.9000000000000004</v>
      </c>
      <c r="E31" s="16">
        <v>8</v>
      </c>
      <c r="F31" s="16">
        <f>SUM(D31:E31)</f>
        <v>12.9</v>
      </c>
      <c r="G31" s="8">
        <v>4.8</v>
      </c>
      <c r="H31" s="16">
        <v>7.8</v>
      </c>
      <c r="I31" s="16">
        <f>SUM(G31:H31)</f>
        <v>12.6</v>
      </c>
      <c r="J31" s="8">
        <v>3.9</v>
      </c>
      <c r="K31" s="16">
        <v>9.0500000000000007</v>
      </c>
      <c r="L31" s="16">
        <f>SUM(J31:K31)</f>
        <v>12.950000000000001</v>
      </c>
      <c r="M31" s="8">
        <v>1</v>
      </c>
      <c r="N31" s="16">
        <v>8.6</v>
      </c>
      <c r="O31" s="16">
        <f>SUM(M31:N31)</f>
        <v>9.6</v>
      </c>
      <c r="P31" s="8">
        <f>SUM(I31,F31,L31,O31)</f>
        <v>48.050000000000004</v>
      </c>
    </row>
    <row r="32" spans="1:16" x14ac:dyDescent="0.2">
      <c r="A32" s="7" t="s">
        <v>72</v>
      </c>
      <c r="B32" s="7" t="s">
        <v>28</v>
      </c>
      <c r="C32" s="7" t="s">
        <v>18</v>
      </c>
      <c r="D32" s="8">
        <v>4.9000000000000004</v>
      </c>
      <c r="E32" s="16">
        <v>7.9</v>
      </c>
      <c r="F32" s="16">
        <f>SUM(D32:E32)</f>
        <v>12.8</v>
      </c>
      <c r="G32" s="8">
        <v>4.8</v>
      </c>
      <c r="H32" s="16">
        <v>7.5</v>
      </c>
      <c r="I32" s="16">
        <f>SUM(G32:H32)</f>
        <v>12.3</v>
      </c>
      <c r="J32" s="8">
        <v>3.6</v>
      </c>
      <c r="K32" s="16">
        <v>9.15</v>
      </c>
      <c r="L32" s="16">
        <f>SUM(J32:K32)</f>
        <v>12.75</v>
      </c>
      <c r="M32" s="8">
        <v>0.5</v>
      </c>
      <c r="N32" s="16">
        <v>8.3000000000000007</v>
      </c>
      <c r="O32" s="16">
        <f>SUM(M32:N32)</f>
        <v>8.8000000000000007</v>
      </c>
      <c r="P32" s="8">
        <f>SUM(I32,F32,L32,O32)</f>
        <v>46.650000000000006</v>
      </c>
    </row>
    <row r="33" spans="1:16" x14ac:dyDescent="0.2">
      <c r="A33" s="7" t="s">
        <v>73</v>
      </c>
      <c r="B33" s="7" t="s">
        <v>38</v>
      </c>
      <c r="C33" s="7" t="s">
        <v>17</v>
      </c>
      <c r="D33" s="8">
        <v>5</v>
      </c>
      <c r="E33" s="16">
        <v>7.85</v>
      </c>
      <c r="F33" s="16">
        <f>SUM(D33:E33)</f>
        <v>12.85</v>
      </c>
      <c r="G33" s="8">
        <v>3.9</v>
      </c>
      <c r="H33" s="16">
        <v>8</v>
      </c>
      <c r="I33" s="16">
        <f>SUM(G33:H33)</f>
        <v>11.9</v>
      </c>
      <c r="J33" s="8">
        <v>3.5</v>
      </c>
      <c r="K33" s="16">
        <v>8.5</v>
      </c>
      <c r="L33" s="16">
        <f>SUM(J33:K33)</f>
        <v>12</v>
      </c>
      <c r="M33" s="8">
        <v>1</v>
      </c>
      <c r="N33" s="16">
        <v>8.4</v>
      </c>
      <c r="O33" s="16">
        <f>SUM(M33:N33)</f>
        <v>9.4</v>
      </c>
      <c r="P33" s="8">
        <f>SUM(I33,F33,L33,O33)</f>
        <v>46.15</v>
      </c>
    </row>
    <row r="34" spans="1:16" x14ac:dyDescent="0.2">
      <c r="A34" s="7" t="s">
        <v>74</v>
      </c>
      <c r="B34" s="7" t="s">
        <v>71</v>
      </c>
      <c r="C34" s="7" t="s">
        <v>17</v>
      </c>
      <c r="D34" s="8">
        <v>4</v>
      </c>
      <c r="E34" s="16">
        <v>8.4</v>
      </c>
      <c r="F34" s="16">
        <f>SUM(D34:E34)</f>
        <v>12.4</v>
      </c>
      <c r="G34" s="8">
        <v>4.5999999999999996</v>
      </c>
      <c r="H34" s="16">
        <v>7.1</v>
      </c>
      <c r="I34" s="16">
        <f>SUM(G34:H34)</f>
        <v>11.7</v>
      </c>
      <c r="J34" s="8">
        <v>3.3</v>
      </c>
      <c r="K34" s="16">
        <v>8.9499999999999993</v>
      </c>
      <c r="L34" s="16">
        <f>SUM(J34:K34)</f>
        <v>12.25</v>
      </c>
      <c r="M34" s="8">
        <v>1</v>
      </c>
      <c r="N34" s="16">
        <v>7.5</v>
      </c>
      <c r="O34" s="16">
        <f>SUM(M34:N34)</f>
        <v>8.5</v>
      </c>
      <c r="P34" s="8">
        <f>SUM(I34,F34,L34,O34)</f>
        <v>44.85</v>
      </c>
    </row>
    <row r="35" spans="1:16" x14ac:dyDescent="0.2">
      <c r="A35" s="7" t="s">
        <v>75</v>
      </c>
      <c r="B35" s="7" t="s">
        <v>32</v>
      </c>
      <c r="C35" s="7" t="s">
        <v>17</v>
      </c>
      <c r="D35" s="8">
        <v>4.2</v>
      </c>
      <c r="E35" s="16">
        <v>9.1999999999999993</v>
      </c>
      <c r="F35" s="16">
        <f>SUM(D35:E35)</f>
        <v>13.399999999999999</v>
      </c>
      <c r="G35" s="8">
        <v>2.5</v>
      </c>
      <c r="H35" s="16">
        <v>7.3</v>
      </c>
      <c r="I35" s="16">
        <f>SUM(G35:H35)</f>
        <v>9.8000000000000007</v>
      </c>
      <c r="J35" s="8">
        <v>2.6</v>
      </c>
      <c r="K35" s="16">
        <v>8.5</v>
      </c>
      <c r="L35" s="16">
        <f>SUM(J35:K35)</f>
        <v>11.1</v>
      </c>
      <c r="M35" s="8">
        <v>0.5</v>
      </c>
      <c r="N35" s="16">
        <v>8.1999999999999993</v>
      </c>
      <c r="O35" s="16">
        <f>SUM(M35:N35)</f>
        <v>8.6999999999999993</v>
      </c>
      <c r="P35" s="8">
        <f>SUM(I35,F35,L35,O35)</f>
        <v>43</v>
      </c>
    </row>
    <row r="36" spans="1:16" x14ac:dyDescent="0.2">
      <c r="A36" s="7" t="s">
        <v>76</v>
      </c>
      <c r="B36" s="7" t="s">
        <v>27</v>
      </c>
      <c r="C36" s="7" t="s">
        <v>18</v>
      </c>
      <c r="D36" s="8">
        <v>4.5999999999999996</v>
      </c>
      <c r="E36" s="16">
        <v>8.1</v>
      </c>
      <c r="F36" s="16">
        <f>SUM(D36:E36)</f>
        <v>12.7</v>
      </c>
      <c r="G36" s="8">
        <v>4.5999999999999996</v>
      </c>
      <c r="H36" s="16">
        <v>7.2</v>
      </c>
      <c r="I36" s="16">
        <f>SUM(G36:H36)</f>
        <v>11.8</v>
      </c>
      <c r="J36" s="8">
        <v>3.7</v>
      </c>
      <c r="K36" s="16">
        <v>9</v>
      </c>
      <c r="L36" s="16">
        <f>SUM(J36:K36)</f>
        <v>12.7</v>
      </c>
      <c r="M36" s="8">
        <v>0</v>
      </c>
      <c r="N36" s="16">
        <v>0</v>
      </c>
      <c r="O36" s="16">
        <f>SUM(M36:N36)</f>
        <v>0</v>
      </c>
      <c r="P36" s="8">
        <f>SUM(I36,F36,L36,O36)</f>
        <v>37.200000000000003</v>
      </c>
    </row>
    <row r="37" spans="1:16" x14ac:dyDescent="0.2">
      <c r="D37" s="11"/>
      <c r="G37" s="11"/>
      <c r="J37" s="11"/>
      <c r="M37" s="11"/>
      <c r="P37" s="11"/>
    </row>
    <row r="40" spans="1:16" x14ac:dyDescent="0.2">
      <c r="B40" s="2" t="s">
        <v>69</v>
      </c>
      <c r="D40" s="18" t="s">
        <v>5</v>
      </c>
      <c r="E40" s="19"/>
      <c r="F40" s="20"/>
      <c r="G40" s="18" t="s">
        <v>2</v>
      </c>
      <c r="H40" s="19"/>
      <c r="I40" s="20"/>
      <c r="J40" s="18" t="s">
        <v>4</v>
      </c>
      <c r="K40" s="19"/>
      <c r="L40" s="20"/>
      <c r="M40" s="18" t="s">
        <v>3</v>
      </c>
      <c r="N40" s="19"/>
      <c r="O40" s="20"/>
    </row>
    <row r="41" spans="1:16" x14ac:dyDescent="0.2">
      <c r="A41" s="3" t="s">
        <v>0</v>
      </c>
      <c r="B41" s="4" t="s">
        <v>63</v>
      </c>
      <c r="C41" s="4" t="s">
        <v>1</v>
      </c>
      <c r="D41" s="15" t="s">
        <v>59</v>
      </c>
      <c r="E41" s="15" t="s">
        <v>61</v>
      </c>
      <c r="F41" s="15" t="s">
        <v>60</v>
      </c>
      <c r="G41" s="15" t="s">
        <v>59</v>
      </c>
      <c r="H41" s="15" t="s">
        <v>61</v>
      </c>
      <c r="I41" s="15" t="s">
        <v>60</v>
      </c>
      <c r="J41" s="15" t="s">
        <v>59</v>
      </c>
      <c r="K41" s="15" t="s">
        <v>61</v>
      </c>
      <c r="L41" s="15" t="s">
        <v>60</v>
      </c>
      <c r="M41" s="15" t="s">
        <v>59</v>
      </c>
      <c r="N41" s="15" t="s">
        <v>61</v>
      </c>
      <c r="O41" s="15" t="s">
        <v>60</v>
      </c>
      <c r="P41" s="5" t="s">
        <v>6</v>
      </c>
    </row>
    <row r="42" spans="1:16" x14ac:dyDescent="0.2">
      <c r="A42" s="6" t="s">
        <v>7</v>
      </c>
      <c r="B42" s="7" t="s">
        <v>41</v>
      </c>
      <c r="C42" s="7" t="s">
        <v>18</v>
      </c>
      <c r="D42" s="8">
        <v>5.8</v>
      </c>
      <c r="E42" s="16">
        <v>9.35</v>
      </c>
      <c r="F42" s="16">
        <f>SUM(D42:E42)</f>
        <v>15.149999999999999</v>
      </c>
      <c r="G42" s="8">
        <v>5.7</v>
      </c>
      <c r="H42" s="16">
        <v>9.1999999999999993</v>
      </c>
      <c r="I42" s="16">
        <f>SUM(G42:H42)</f>
        <v>14.899999999999999</v>
      </c>
      <c r="J42" s="8">
        <v>5.0999999999999996</v>
      </c>
      <c r="K42" s="16">
        <v>9.3000000000000007</v>
      </c>
      <c r="L42" s="16">
        <f>SUM(J42:K42)</f>
        <v>14.4</v>
      </c>
      <c r="M42" s="8">
        <v>2</v>
      </c>
      <c r="N42" s="16">
        <v>8.9</v>
      </c>
      <c r="O42" s="16">
        <f>SUM(M42:N42)</f>
        <v>10.9</v>
      </c>
      <c r="P42" s="8">
        <f>SUM(I42,F42,L42,O42)</f>
        <v>55.349999999999994</v>
      </c>
    </row>
    <row r="43" spans="1:16" x14ac:dyDescent="0.2">
      <c r="A43" s="9" t="s">
        <v>8</v>
      </c>
      <c r="B43" s="7" t="s">
        <v>40</v>
      </c>
      <c r="C43" s="7" t="s">
        <v>17</v>
      </c>
      <c r="D43" s="8">
        <v>5.8</v>
      </c>
      <c r="E43" s="16">
        <v>9.6</v>
      </c>
      <c r="F43" s="16">
        <f>SUM(D43:E43)</f>
        <v>15.399999999999999</v>
      </c>
      <c r="G43" s="8">
        <v>6.1</v>
      </c>
      <c r="H43" s="16">
        <v>9.1999999999999993</v>
      </c>
      <c r="I43" s="16">
        <f>SUM(G43:H43)</f>
        <v>15.299999999999999</v>
      </c>
      <c r="J43" s="8">
        <v>4.0999999999999996</v>
      </c>
      <c r="K43" s="16">
        <v>9.15</v>
      </c>
      <c r="L43" s="16">
        <f>SUM(J43:K43)</f>
        <v>13.25</v>
      </c>
      <c r="M43" s="8">
        <v>2</v>
      </c>
      <c r="N43" s="16">
        <v>9.25</v>
      </c>
      <c r="O43" s="16">
        <f>SUM(M43:N43)</f>
        <v>11.25</v>
      </c>
      <c r="P43" s="8">
        <f>SUM(I43,F43,L43,O43)</f>
        <v>55.199999999999996</v>
      </c>
    </row>
    <row r="44" spans="1:16" x14ac:dyDescent="0.2">
      <c r="A44" s="10" t="s">
        <v>9</v>
      </c>
      <c r="B44" s="7" t="s">
        <v>42</v>
      </c>
      <c r="C44" s="7" t="s">
        <v>18</v>
      </c>
      <c r="D44" s="8">
        <v>5.0999999999999996</v>
      </c>
      <c r="E44" s="16">
        <v>9</v>
      </c>
      <c r="F44" s="16">
        <f>SUM(D44:E44)</f>
        <v>14.1</v>
      </c>
      <c r="G44" s="8">
        <v>5.2</v>
      </c>
      <c r="H44" s="16">
        <v>8.9</v>
      </c>
      <c r="I44" s="16">
        <f>SUM(G44:H44)</f>
        <v>14.100000000000001</v>
      </c>
      <c r="J44" s="8">
        <v>4.5</v>
      </c>
      <c r="K44" s="16">
        <v>9.3000000000000007</v>
      </c>
      <c r="L44" s="16">
        <f>SUM(J44:K44)</f>
        <v>13.8</v>
      </c>
      <c r="M44" s="8">
        <v>1</v>
      </c>
      <c r="N44" s="16">
        <v>8.8000000000000007</v>
      </c>
      <c r="O44" s="16">
        <f>SUM(M44:N44)</f>
        <v>9.8000000000000007</v>
      </c>
      <c r="P44" s="8">
        <f>SUM(I44,F44,L44,O44)</f>
        <v>51.8</v>
      </c>
    </row>
    <row r="45" spans="1:16" x14ac:dyDescent="0.2">
      <c r="A45" s="7" t="s">
        <v>10</v>
      </c>
      <c r="B45" s="21" t="s">
        <v>39</v>
      </c>
      <c r="C45" s="7" t="s">
        <v>17</v>
      </c>
      <c r="D45" s="8">
        <v>5.5</v>
      </c>
      <c r="E45" s="16">
        <v>8.1</v>
      </c>
      <c r="F45" s="16">
        <f>SUM(D45:E45)</f>
        <v>13.6</v>
      </c>
      <c r="G45" s="8">
        <v>5.6</v>
      </c>
      <c r="H45" s="16">
        <v>8.6</v>
      </c>
      <c r="I45" s="16">
        <f>SUM(G45:H45)</f>
        <v>14.2</v>
      </c>
      <c r="J45" s="8">
        <v>4.3</v>
      </c>
      <c r="K45" s="16">
        <v>9</v>
      </c>
      <c r="L45" s="16">
        <f>SUM(J45:K45)</f>
        <v>13.3</v>
      </c>
      <c r="M45" s="8">
        <v>2</v>
      </c>
      <c r="N45" s="16">
        <v>8.4499999999999993</v>
      </c>
      <c r="O45" s="16">
        <f>SUM(M45:N45)</f>
        <v>10.45</v>
      </c>
      <c r="P45" s="8">
        <f>SUM(I45,F45,L45,O45)</f>
        <v>51.55</v>
      </c>
    </row>
    <row r="46" spans="1:16" x14ac:dyDescent="0.2">
      <c r="A46" s="7" t="s">
        <v>11</v>
      </c>
      <c r="B46" s="7" t="s">
        <v>45</v>
      </c>
      <c r="C46" s="7" t="s">
        <v>17</v>
      </c>
      <c r="D46" s="8">
        <v>4.9000000000000004</v>
      </c>
      <c r="E46" s="16">
        <v>9.1</v>
      </c>
      <c r="F46" s="16">
        <f>SUM(D46:E46)</f>
        <v>14</v>
      </c>
      <c r="G46" s="8">
        <v>4.5999999999999996</v>
      </c>
      <c r="H46" s="16">
        <v>7.7</v>
      </c>
      <c r="I46" s="16">
        <f>SUM(G46:H46)</f>
        <v>12.3</v>
      </c>
      <c r="J46" s="8">
        <v>3.7</v>
      </c>
      <c r="K46" s="16">
        <v>8.9</v>
      </c>
      <c r="L46" s="16">
        <f>SUM(J46:K46)</f>
        <v>12.600000000000001</v>
      </c>
      <c r="M46" s="8">
        <v>1</v>
      </c>
      <c r="N46" s="16">
        <v>8.6</v>
      </c>
      <c r="O46" s="16">
        <f>SUM(M46:N46)</f>
        <v>9.6</v>
      </c>
      <c r="P46" s="8">
        <f>SUM(I46,F46,L46,O46)</f>
        <v>48.500000000000007</v>
      </c>
    </row>
    <row r="50" spans="1:16" x14ac:dyDescent="0.2">
      <c r="B50" s="2" t="s">
        <v>70</v>
      </c>
      <c r="D50" s="17" t="s">
        <v>5</v>
      </c>
      <c r="E50" s="17"/>
      <c r="F50" s="17"/>
      <c r="G50" s="17" t="s">
        <v>2</v>
      </c>
      <c r="H50" s="17"/>
      <c r="I50" s="17"/>
      <c r="J50" s="17" t="s">
        <v>4</v>
      </c>
      <c r="K50" s="17"/>
      <c r="L50" s="17"/>
      <c r="M50" s="17" t="s">
        <v>3</v>
      </c>
      <c r="N50" s="17"/>
      <c r="O50" s="17"/>
    </row>
    <row r="51" spans="1:16" x14ac:dyDescent="0.2">
      <c r="A51" s="3" t="s">
        <v>0</v>
      </c>
      <c r="B51" s="4" t="s">
        <v>63</v>
      </c>
      <c r="C51" s="4" t="s">
        <v>1</v>
      </c>
      <c r="D51" s="15" t="s">
        <v>59</v>
      </c>
      <c r="E51" s="15" t="s">
        <v>61</v>
      </c>
      <c r="F51" s="15" t="s">
        <v>60</v>
      </c>
      <c r="G51" s="15" t="s">
        <v>59</v>
      </c>
      <c r="H51" s="15" t="s">
        <v>61</v>
      </c>
      <c r="I51" s="15" t="s">
        <v>60</v>
      </c>
      <c r="J51" s="15" t="s">
        <v>59</v>
      </c>
      <c r="K51" s="15" t="s">
        <v>61</v>
      </c>
      <c r="L51" s="15" t="s">
        <v>60</v>
      </c>
      <c r="M51" s="15" t="s">
        <v>59</v>
      </c>
      <c r="N51" s="15" t="s">
        <v>61</v>
      </c>
      <c r="O51" s="15" t="s">
        <v>60</v>
      </c>
      <c r="P51" s="5" t="s">
        <v>6</v>
      </c>
    </row>
    <row r="52" spans="1:16" x14ac:dyDescent="0.2">
      <c r="A52" s="6" t="s">
        <v>7</v>
      </c>
      <c r="B52" s="7" t="s">
        <v>44</v>
      </c>
      <c r="C52" s="7" t="s">
        <v>18</v>
      </c>
      <c r="D52" s="8">
        <v>5.6</v>
      </c>
      <c r="E52" s="16">
        <v>9.1</v>
      </c>
      <c r="F52" s="16">
        <f>SUM(D52:E52)</f>
        <v>14.7</v>
      </c>
      <c r="G52" s="8">
        <v>5.8</v>
      </c>
      <c r="H52" s="16">
        <v>9</v>
      </c>
      <c r="I52" s="16">
        <f>SUM(G52:H52)</f>
        <v>14.8</v>
      </c>
      <c r="J52" s="8">
        <v>6.1</v>
      </c>
      <c r="K52" s="16">
        <v>9.5</v>
      </c>
      <c r="L52" s="16">
        <f>SUM(J52:K52)</f>
        <v>15.6</v>
      </c>
      <c r="M52" s="8">
        <v>2</v>
      </c>
      <c r="N52" s="16">
        <v>8.9499999999999993</v>
      </c>
      <c r="O52" s="16">
        <f>SUM(M52:N52)</f>
        <v>10.95</v>
      </c>
      <c r="P52" s="14">
        <f>SUM(I52,F52,L52,O52)</f>
        <v>56.05</v>
      </c>
    </row>
    <row r="53" spans="1:16" x14ac:dyDescent="0.2">
      <c r="A53" s="9" t="s">
        <v>8</v>
      </c>
      <c r="B53" s="7" t="s">
        <v>47</v>
      </c>
      <c r="C53" s="7" t="s">
        <v>17</v>
      </c>
      <c r="D53" s="8">
        <v>5.6</v>
      </c>
      <c r="E53" s="16">
        <v>9</v>
      </c>
      <c r="F53" s="16">
        <f>SUM(D53:E53)</f>
        <v>14.6</v>
      </c>
      <c r="G53" s="8">
        <v>5.9</v>
      </c>
      <c r="H53" s="16">
        <v>9.1</v>
      </c>
      <c r="I53" s="16">
        <f>SUM(G53:H53)</f>
        <v>15</v>
      </c>
      <c r="J53" s="8">
        <v>4.9000000000000004</v>
      </c>
      <c r="K53" s="16">
        <v>9</v>
      </c>
      <c r="L53" s="16">
        <f>SUM(J53:K53)</f>
        <v>13.9</v>
      </c>
      <c r="M53" s="8">
        <v>2</v>
      </c>
      <c r="N53" s="16">
        <v>9.1999999999999993</v>
      </c>
      <c r="O53" s="16">
        <f>SUM(M53:N53)</f>
        <v>11.2</v>
      </c>
      <c r="P53" s="14">
        <f>SUM(I53,F53,L53,O53)</f>
        <v>54.7</v>
      </c>
    </row>
    <row r="54" spans="1:16" x14ac:dyDescent="0.2">
      <c r="A54" s="10" t="s">
        <v>9</v>
      </c>
      <c r="B54" s="7" t="s">
        <v>48</v>
      </c>
      <c r="C54" s="7" t="s">
        <v>17</v>
      </c>
      <c r="D54" s="8">
        <v>5.6</v>
      </c>
      <c r="E54" s="16">
        <v>9</v>
      </c>
      <c r="F54" s="16">
        <f>SUM(D54:E54)</f>
        <v>14.6</v>
      </c>
      <c r="G54" s="8">
        <v>5.8</v>
      </c>
      <c r="H54" s="16">
        <v>8.5</v>
      </c>
      <c r="I54" s="16">
        <f>SUM(G54:H54)</f>
        <v>14.3</v>
      </c>
      <c r="J54" s="8">
        <v>5.2</v>
      </c>
      <c r="K54" s="16">
        <v>9.3000000000000007</v>
      </c>
      <c r="L54" s="16">
        <f>SUM(J54:K54)</f>
        <v>14.5</v>
      </c>
      <c r="M54" s="8">
        <v>1.5</v>
      </c>
      <c r="N54" s="16">
        <v>9.1</v>
      </c>
      <c r="O54" s="16">
        <f>SUM(M54:N54)</f>
        <v>10.6</v>
      </c>
      <c r="P54" s="14">
        <f>SUM(I54,F54,L54,O54)</f>
        <v>54</v>
      </c>
    </row>
    <row r="55" spans="1:16" x14ac:dyDescent="0.2">
      <c r="A55" s="7" t="s">
        <v>10</v>
      </c>
      <c r="B55" s="7" t="s">
        <v>46</v>
      </c>
      <c r="C55" s="7" t="s">
        <v>17</v>
      </c>
      <c r="D55" s="8">
        <v>5.4</v>
      </c>
      <c r="E55" s="16">
        <v>8.6999999999999993</v>
      </c>
      <c r="F55" s="16">
        <f>SUM(D55:E55)</f>
        <v>14.1</v>
      </c>
      <c r="G55" s="8">
        <v>5.2</v>
      </c>
      <c r="H55" s="16">
        <v>8.9</v>
      </c>
      <c r="I55" s="16">
        <f>SUM(G55:H55)</f>
        <v>14.100000000000001</v>
      </c>
      <c r="J55" s="8">
        <v>5</v>
      </c>
      <c r="K55" s="16">
        <v>9.3000000000000007</v>
      </c>
      <c r="L55" s="16">
        <f>SUM(J55:K55)</f>
        <v>14.3</v>
      </c>
      <c r="M55" s="8">
        <v>1.5</v>
      </c>
      <c r="N55" s="16">
        <v>9.8000000000000007</v>
      </c>
      <c r="O55" s="16">
        <f>SUM(M55:N55)</f>
        <v>11.3</v>
      </c>
      <c r="P55" s="14">
        <f>SUM(I55,F55,L55,O55)</f>
        <v>53.8</v>
      </c>
    </row>
    <row r="56" spans="1:16" x14ac:dyDescent="0.2">
      <c r="A56" s="7" t="s">
        <v>11</v>
      </c>
      <c r="B56" s="7" t="s">
        <v>78</v>
      </c>
      <c r="C56" s="7" t="s">
        <v>17</v>
      </c>
      <c r="D56" s="8">
        <v>4.2</v>
      </c>
      <c r="E56" s="16">
        <v>9.1</v>
      </c>
      <c r="F56" s="16">
        <f>SUM(D56:E56)</f>
        <v>13.3</v>
      </c>
      <c r="G56" s="8">
        <v>4.5999999999999996</v>
      </c>
      <c r="H56" s="16">
        <v>8.5</v>
      </c>
      <c r="I56" s="16">
        <f>SUM(G56:H56)</f>
        <v>13.1</v>
      </c>
      <c r="J56" s="8">
        <v>3.8</v>
      </c>
      <c r="K56" s="16">
        <v>9.0500000000000007</v>
      </c>
      <c r="L56" s="16">
        <f>SUM(J56:K56)</f>
        <v>12.850000000000001</v>
      </c>
      <c r="M56" s="8">
        <v>1</v>
      </c>
      <c r="N56" s="16">
        <v>9.4499999999999993</v>
      </c>
      <c r="O56" s="16">
        <f>SUM(M56:N56)</f>
        <v>10.45</v>
      </c>
      <c r="P56" s="14">
        <f>SUM(I56,F56,L56,O56)</f>
        <v>49.7</v>
      </c>
    </row>
    <row r="57" spans="1:16" x14ac:dyDescent="0.2">
      <c r="A57" s="7" t="s">
        <v>12</v>
      </c>
      <c r="B57" s="7" t="s">
        <v>43</v>
      </c>
      <c r="C57" s="7" t="s">
        <v>18</v>
      </c>
      <c r="D57" s="8">
        <v>4.5999999999999996</v>
      </c>
      <c r="E57" s="16">
        <v>8.9</v>
      </c>
      <c r="F57" s="16">
        <f>SUM(D57:E57)</f>
        <v>13.5</v>
      </c>
      <c r="G57" s="8">
        <v>4.5</v>
      </c>
      <c r="H57" s="16">
        <v>6.8</v>
      </c>
      <c r="I57" s="16">
        <f>SUM(G57:H57)</f>
        <v>11.3</v>
      </c>
      <c r="J57" s="8">
        <v>3.5</v>
      </c>
      <c r="K57" s="16">
        <v>9.0500000000000007</v>
      </c>
      <c r="L57" s="16">
        <f>SUM(J57:K57)</f>
        <v>12.55</v>
      </c>
      <c r="M57" s="8">
        <v>1</v>
      </c>
      <c r="N57" s="16">
        <v>9.1999999999999993</v>
      </c>
      <c r="O57" s="16">
        <f>SUM(M57:N57)</f>
        <v>10.199999999999999</v>
      </c>
      <c r="P57" s="14">
        <f>SUM(I57,F57,L57,O57)</f>
        <v>47.55</v>
      </c>
    </row>
    <row r="61" spans="1:16" x14ac:dyDescent="0.2">
      <c r="B61" s="2" t="s">
        <v>19</v>
      </c>
      <c r="D61" s="17" t="s">
        <v>5</v>
      </c>
      <c r="E61" s="17"/>
      <c r="F61" s="17"/>
      <c r="G61" s="17" t="s">
        <v>2</v>
      </c>
      <c r="H61" s="17"/>
      <c r="I61" s="17"/>
      <c r="J61" s="17" t="s">
        <v>4</v>
      </c>
      <c r="K61" s="17"/>
      <c r="L61" s="17"/>
      <c r="M61" s="17" t="s">
        <v>3</v>
      </c>
      <c r="N61" s="17"/>
      <c r="O61" s="17"/>
    </row>
    <row r="62" spans="1:16" x14ac:dyDescent="0.2">
      <c r="A62" s="3" t="s">
        <v>0</v>
      </c>
      <c r="B62" s="4" t="s">
        <v>63</v>
      </c>
      <c r="C62" s="4" t="s">
        <v>1</v>
      </c>
      <c r="D62" s="15" t="s">
        <v>59</v>
      </c>
      <c r="E62" s="15" t="s">
        <v>61</v>
      </c>
      <c r="F62" s="15" t="s">
        <v>60</v>
      </c>
      <c r="G62" s="15" t="s">
        <v>59</v>
      </c>
      <c r="H62" s="15" t="s">
        <v>61</v>
      </c>
      <c r="I62" s="15" t="s">
        <v>60</v>
      </c>
      <c r="J62" s="15" t="s">
        <v>59</v>
      </c>
      <c r="K62" s="15" t="s">
        <v>61</v>
      </c>
      <c r="L62" s="15" t="s">
        <v>60</v>
      </c>
      <c r="M62" s="15" t="s">
        <v>59</v>
      </c>
      <c r="N62" s="15" t="s">
        <v>61</v>
      </c>
      <c r="O62" s="15" t="s">
        <v>60</v>
      </c>
      <c r="P62" s="5" t="s">
        <v>6</v>
      </c>
    </row>
    <row r="63" spans="1:16" x14ac:dyDescent="0.2">
      <c r="A63" s="6" t="s">
        <v>7</v>
      </c>
      <c r="B63" s="7" t="s">
        <v>49</v>
      </c>
      <c r="C63" s="7" t="s">
        <v>17</v>
      </c>
      <c r="D63" s="8">
        <v>5.8</v>
      </c>
      <c r="E63" s="16">
        <v>9</v>
      </c>
      <c r="F63" s="16">
        <f t="shared" ref="F63:F64" si="0">SUM(D63:E63)</f>
        <v>14.8</v>
      </c>
      <c r="G63" s="8">
        <v>5.6</v>
      </c>
      <c r="H63" s="16">
        <v>9.1999999999999993</v>
      </c>
      <c r="I63" s="16">
        <f>SUM(G63:H63)</f>
        <v>14.799999999999999</v>
      </c>
      <c r="J63" s="8">
        <v>4</v>
      </c>
      <c r="K63" s="16">
        <v>9.4</v>
      </c>
      <c r="L63" s="16">
        <f>SUM(J63:K63)</f>
        <v>13.4</v>
      </c>
      <c r="M63" s="8">
        <v>1.5</v>
      </c>
      <c r="N63" s="16">
        <v>9.8000000000000007</v>
      </c>
      <c r="O63" s="16">
        <f>SUM(M63:N63)</f>
        <v>11.3</v>
      </c>
      <c r="P63" s="14">
        <f t="shared" ref="P63:P64" si="1">SUM(I63,F63,L63,O63)</f>
        <v>54.3</v>
      </c>
    </row>
    <row r="64" spans="1:16" x14ac:dyDescent="0.2">
      <c r="A64" s="9" t="s">
        <v>8</v>
      </c>
      <c r="B64" s="7" t="s">
        <v>50</v>
      </c>
      <c r="C64" s="7" t="s">
        <v>17</v>
      </c>
      <c r="D64" s="8">
        <v>5.8</v>
      </c>
      <c r="E64" s="16">
        <v>7.8</v>
      </c>
      <c r="F64" s="16">
        <f t="shared" si="0"/>
        <v>13.6</v>
      </c>
      <c r="G64" s="8">
        <v>6</v>
      </c>
      <c r="H64" s="16">
        <v>8.3000000000000007</v>
      </c>
      <c r="I64" s="16">
        <f>SUM(G64:H64)</f>
        <v>14.3</v>
      </c>
      <c r="J64" s="8">
        <v>4.4000000000000004</v>
      </c>
      <c r="K64" s="16">
        <v>8.6999999999999993</v>
      </c>
      <c r="L64" s="16">
        <f>SUM(J64:K64)</f>
        <v>13.1</v>
      </c>
      <c r="M64" s="8">
        <v>1.5</v>
      </c>
      <c r="N64" s="16">
        <v>9.65</v>
      </c>
      <c r="O64" s="16">
        <f>SUM(M64:N64)</f>
        <v>11.15</v>
      </c>
      <c r="P64" s="14">
        <f t="shared" si="1"/>
        <v>52.15</v>
      </c>
    </row>
  </sheetData>
  <sortState xmlns:xlrd2="http://schemas.microsoft.com/office/spreadsheetml/2017/richdata2" ref="B42:P46">
    <sortCondition descending="1" ref="P42:P46"/>
  </sortState>
  <mergeCells count="24">
    <mergeCell ref="G3:I3"/>
    <mergeCell ref="J3:L3"/>
    <mergeCell ref="M3:O3"/>
    <mergeCell ref="D3:F3"/>
    <mergeCell ref="D9:F9"/>
    <mergeCell ref="J9:L9"/>
    <mergeCell ref="M9:O9"/>
    <mergeCell ref="D21:F21"/>
    <mergeCell ref="D40:F40"/>
    <mergeCell ref="D50:F50"/>
    <mergeCell ref="D61:F61"/>
    <mergeCell ref="G9:I9"/>
    <mergeCell ref="G21:I21"/>
    <mergeCell ref="G50:I50"/>
    <mergeCell ref="J21:L21"/>
    <mergeCell ref="M21:O21"/>
    <mergeCell ref="G40:I40"/>
    <mergeCell ref="J40:L40"/>
    <mergeCell ref="M40:O40"/>
    <mergeCell ref="J50:L50"/>
    <mergeCell ref="M50:O50"/>
    <mergeCell ref="G61:I61"/>
    <mergeCell ref="J61:L61"/>
    <mergeCell ref="M61:O61"/>
  </mergeCells>
  <phoneticPr fontId="2" type="noConversion"/>
  <pageMargins left="0.25" right="0.25" top="0.75" bottom="0.75" header="0.3" footer="0.3"/>
  <pageSetup scale="75" fitToHeight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6667-BB83-48A2-807E-203E3B51EF01}">
  <sheetPr>
    <pageSetUpPr fitToPage="1"/>
  </sheetPr>
  <dimension ref="B2:I37"/>
  <sheetViews>
    <sheetView topLeftCell="A14" zoomScale="125" zoomScaleNormal="150" workbookViewId="0">
      <selection activeCell="H27" sqref="H27"/>
    </sheetView>
  </sheetViews>
  <sheetFormatPr baseColWidth="10" defaultColWidth="8.83203125" defaultRowHeight="15" x14ac:dyDescent="0.2"/>
  <cols>
    <col min="1" max="1" width="8.83203125" style="1"/>
    <col min="2" max="2" width="14.5" style="1" customWidth="1"/>
    <col min="3" max="3" width="25.1640625" style="1" customWidth="1"/>
    <col min="4" max="4" width="17" style="1" customWidth="1"/>
    <col min="5" max="9" width="14.5" style="1" customWidth="1"/>
    <col min="10" max="16384" width="8.83203125" style="1"/>
  </cols>
  <sheetData>
    <row r="2" spans="2:9" x14ac:dyDescent="0.2">
      <c r="C2" s="2" t="s">
        <v>79</v>
      </c>
    </row>
    <row r="4" spans="2:9" x14ac:dyDescent="0.2">
      <c r="B4" s="3" t="s">
        <v>0</v>
      </c>
      <c r="C4" s="4" t="s">
        <v>63</v>
      </c>
      <c r="D4" s="4" t="s">
        <v>1</v>
      </c>
      <c r="E4" s="4" t="s">
        <v>21</v>
      </c>
      <c r="F4" s="4" t="s">
        <v>16</v>
      </c>
      <c r="G4" s="4" t="s">
        <v>3</v>
      </c>
      <c r="H4" s="4" t="s">
        <v>4</v>
      </c>
      <c r="I4" s="5" t="s">
        <v>6</v>
      </c>
    </row>
    <row r="5" spans="2:9" x14ac:dyDescent="0.2">
      <c r="B5" s="6" t="s">
        <v>7</v>
      </c>
      <c r="C5" s="7" t="s">
        <v>51</v>
      </c>
      <c r="D5" s="7" t="s">
        <v>17</v>
      </c>
      <c r="E5" s="8">
        <v>6.8</v>
      </c>
      <c r="F5" s="8">
        <v>6.1</v>
      </c>
      <c r="G5" s="8">
        <v>7.5</v>
      </c>
      <c r="H5" s="8">
        <v>6.8</v>
      </c>
      <c r="I5" s="8">
        <f>SUM(E5:H5)</f>
        <v>27.2</v>
      </c>
    </row>
    <row r="6" spans="2:9" x14ac:dyDescent="0.2">
      <c r="B6" s="9" t="s">
        <v>8</v>
      </c>
      <c r="C6" s="7" t="s">
        <v>80</v>
      </c>
      <c r="D6" s="7" t="s">
        <v>17</v>
      </c>
      <c r="E6" s="8">
        <v>6.5</v>
      </c>
      <c r="F6" s="8">
        <v>5.9</v>
      </c>
      <c r="G6" s="8">
        <v>7</v>
      </c>
      <c r="H6" s="8">
        <v>6.5</v>
      </c>
      <c r="I6" s="8">
        <f>SUM(E6:H6)</f>
        <v>25.9</v>
      </c>
    </row>
    <row r="7" spans="2:9" x14ac:dyDescent="0.2">
      <c r="B7" s="10" t="s">
        <v>9</v>
      </c>
      <c r="C7" s="7" t="s">
        <v>52</v>
      </c>
      <c r="D7" s="7" t="s">
        <v>17</v>
      </c>
      <c r="E7" s="8">
        <v>5.2</v>
      </c>
      <c r="F7" s="8">
        <v>6.1</v>
      </c>
      <c r="G7" s="8">
        <v>6</v>
      </c>
      <c r="H7" s="8">
        <v>5.2</v>
      </c>
      <c r="I7" s="8">
        <f>SUM(E7:H7)</f>
        <v>22.5</v>
      </c>
    </row>
    <row r="8" spans="2:9" x14ac:dyDescent="0.2">
      <c r="E8" s="11"/>
      <c r="F8" s="11"/>
      <c r="G8" s="11"/>
      <c r="H8" s="11"/>
      <c r="I8" s="11"/>
    </row>
    <row r="10" spans="2:9" x14ac:dyDescent="0.2">
      <c r="C10" s="2" t="s">
        <v>81</v>
      </c>
    </row>
    <row r="12" spans="2:9" x14ac:dyDescent="0.2">
      <c r="B12" s="3" t="s">
        <v>0</v>
      </c>
      <c r="C12" s="4" t="s">
        <v>63</v>
      </c>
      <c r="D12" s="4" t="s">
        <v>1</v>
      </c>
      <c r="E12" s="4" t="s">
        <v>21</v>
      </c>
      <c r="F12" s="4" t="s">
        <v>16</v>
      </c>
      <c r="G12" s="4" t="s">
        <v>3</v>
      </c>
      <c r="H12" s="4" t="s">
        <v>4</v>
      </c>
      <c r="I12" s="5" t="s">
        <v>6</v>
      </c>
    </row>
    <row r="13" spans="2:9" x14ac:dyDescent="0.2">
      <c r="B13" s="6" t="s">
        <v>7</v>
      </c>
      <c r="C13" s="7" t="s">
        <v>53</v>
      </c>
      <c r="D13" s="12" t="s">
        <v>17</v>
      </c>
      <c r="E13" s="8">
        <v>7.4</v>
      </c>
      <c r="F13" s="8">
        <v>7.6</v>
      </c>
      <c r="G13" s="8">
        <v>7.6</v>
      </c>
      <c r="H13" s="8">
        <v>7.4</v>
      </c>
      <c r="I13" s="8">
        <f>SUM(E13:H13)</f>
        <v>30</v>
      </c>
    </row>
    <row r="14" spans="2:9" x14ac:dyDescent="0.2">
      <c r="B14" s="9" t="s">
        <v>8</v>
      </c>
      <c r="C14" s="7" t="s">
        <v>82</v>
      </c>
      <c r="D14" s="12" t="s">
        <v>17</v>
      </c>
      <c r="E14" s="8">
        <v>7</v>
      </c>
      <c r="F14" s="8">
        <v>5.5</v>
      </c>
      <c r="G14" s="8">
        <v>6.4</v>
      </c>
      <c r="H14" s="8">
        <v>7</v>
      </c>
      <c r="I14" s="8">
        <f t="shared" ref="I14" si="0">SUM(E14:H14)</f>
        <v>25.9</v>
      </c>
    </row>
    <row r="17" spans="2:9" x14ac:dyDescent="0.2">
      <c r="C17" s="2" t="s">
        <v>83</v>
      </c>
    </row>
    <row r="19" spans="2:9" x14ac:dyDescent="0.2">
      <c r="B19" s="3" t="s">
        <v>0</v>
      </c>
      <c r="C19" s="4" t="s">
        <v>63</v>
      </c>
      <c r="D19" s="4" t="s">
        <v>1</v>
      </c>
      <c r="E19" s="4" t="s">
        <v>21</v>
      </c>
      <c r="F19" s="4" t="s">
        <v>16</v>
      </c>
      <c r="G19" s="4" t="s">
        <v>3</v>
      </c>
      <c r="H19" s="4" t="s">
        <v>4</v>
      </c>
      <c r="I19" s="5" t="s">
        <v>6</v>
      </c>
    </row>
    <row r="20" spans="2:9" x14ac:dyDescent="0.2">
      <c r="B20" s="6" t="s">
        <v>7</v>
      </c>
      <c r="C20" s="7" t="s">
        <v>84</v>
      </c>
      <c r="D20" s="12" t="s">
        <v>17</v>
      </c>
      <c r="E20" s="8">
        <v>6.9</v>
      </c>
      <c r="F20" s="8">
        <v>8.1999999999999993</v>
      </c>
      <c r="G20" s="8">
        <v>6.2</v>
      </c>
      <c r="H20" s="8">
        <v>6.9</v>
      </c>
      <c r="I20" s="8">
        <f>SUM(E20:H20)</f>
        <v>28.200000000000003</v>
      </c>
    </row>
    <row r="23" spans="2:9" x14ac:dyDescent="0.2">
      <c r="C23" s="2" t="s">
        <v>20</v>
      </c>
    </row>
    <row r="25" spans="2:9" x14ac:dyDescent="0.2">
      <c r="B25" s="3" t="s">
        <v>0</v>
      </c>
      <c r="C25" s="4" t="s">
        <v>63</v>
      </c>
      <c r="D25" s="4" t="s">
        <v>1</v>
      </c>
      <c r="E25" s="4" t="s">
        <v>21</v>
      </c>
      <c r="F25" s="4" t="s">
        <v>16</v>
      </c>
      <c r="G25" s="4" t="s">
        <v>3</v>
      </c>
      <c r="H25" s="4" t="s">
        <v>4</v>
      </c>
      <c r="I25" s="5" t="s">
        <v>6</v>
      </c>
    </row>
    <row r="26" spans="2:9" x14ac:dyDescent="0.2">
      <c r="B26" s="6" t="s">
        <v>7</v>
      </c>
      <c r="C26" s="7" t="s">
        <v>56</v>
      </c>
      <c r="D26" s="12" t="s">
        <v>17</v>
      </c>
      <c r="E26" s="7">
        <v>7.5</v>
      </c>
      <c r="F26" s="7">
        <v>7.2</v>
      </c>
      <c r="G26" s="7">
        <v>8.5</v>
      </c>
      <c r="H26" s="7">
        <v>7.2</v>
      </c>
      <c r="I26" s="8">
        <f>SUM(E26:H26)</f>
        <v>30.4</v>
      </c>
    </row>
    <row r="31" spans="2:9" x14ac:dyDescent="0.2">
      <c r="C31" s="2" t="s">
        <v>57</v>
      </c>
    </row>
    <row r="33" spans="2:9" x14ac:dyDescent="0.2">
      <c r="B33" s="3" t="s">
        <v>0</v>
      </c>
      <c r="C33" s="4" t="s">
        <v>63</v>
      </c>
      <c r="D33" s="4" t="s">
        <v>1</v>
      </c>
      <c r="E33" s="4" t="s">
        <v>21</v>
      </c>
      <c r="F33" s="4" t="s">
        <v>16</v>
      </c>
      <c r="G33" s="4" t="s">
        <v>3</v>
      </c>
      <c r="H33" s="4" t="s">
        <v>4</v>
      </c>
      <c r="I33" s="5" t="s">
        <v>6</v>
      </c>
    </row>
    <row r="34" spans="2:9" x14ac:dyDescent="0.2">
      <c r="B34" s="6" t="s">
        <v>7</v>
      </c>
      <c r="C34" s="7" t="s">
        <v>58</v>
      </c>
      <c r="D34" s="12" t="s">
        <v>17</v>
      </c>
      <c r="E34" s="7"/>
      <c r="F34" s="7"/>
      <c r="G34" s="7"/>
      <c r="H34" s="7"/>
      <c r="I34" s="8">
        <f t="shared" ref="I34:I35" si="1">SUM(E34:H34)</f>
        <v>0</v>
      </c>
    </row>
    <row r="35" spans="2:9" x14ac:dyDescent="0.2">
      <c r="B35" s="9" t="s">
        <v>8</v>
      </c>
      <c r="C35" s="7" t="s">
        <v>85</v>
      </c>
      <c r="D35" s="12" t="s">
        <v>17</v>
      </c>
      <c r="E35" s="7"/>
      <c r="F35" s="7"/>
      <c r="G35" s="7"/>
      <c r="H35" s="7"/>
      <c r="I35" s="8">
        <f t="shared" si="1"/>
        <v>0</v>
      </c>
    </row>
    <row r="36" spans="2:9" x14ac:dyDescent="0.2">
      <c r="B36" s="10" t="s">
        <v>9</v>
      </c>
      <c r="C36" s="7" t="s">
        <v>55</v>
      </c>
      <c r="D36" s="12" t="s">
        <v>17</v>
      </c>
      <c r="E36" s="8"/>
      <c r="F36" s="8"/>
      <c r="G36" s="8"/>
      <c r="H36" s="8"/>
      <c r="I36" s="8">
        <f>SUM(E36:H36)</f>
        <v>0</v>
      </c>
    </row>
    <row r="37" spans="2:9" x14ac:dyDescent="0.2">
      <c r="B37" s="7" t="s">
        <v>10</v>
      </c>
      <c r="C37" s="7" t="s">
        <v>54</v>
      </c>
      <c r="D37" s="12" t="s">
        <v>17</v>
      </c>
      <c r="E37" s="7"/>
      <c r="F37" s="7"/>
      <c r="G37" s="7"/>
      <c r="H37" s="7"/>
      <c r="I37" s="8">
        <f>SUM(E37:H37)</f>
        <v>0</v>
      </c>
    </row>
  </sheetData>
  <sortState xmlns:xlrd2="http://schemas.microsoft.com/office/spreadsheetml/2017/richdata2" ref="C5:I7">
    <sortCondition descending="1" ref="I5:I7"/>
  </sortState>
  <phoneticPr fontId="2" type="noConversion"/>
  <pageMargins left="0.7" right="0.7" top="0.78740157499999996" bottom="0.78740157499999996" header="0.3" footer="0.3"/>
  <pageSetup paperSize="9" scale="8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Dívky</vt:lpstr>
      <vt:lpstr>Chlapci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 Vrabec</dc:creator>
  <cp:lastModifiedBy>Microsoft Office User</cp:lastModifiedBy>
  <cp:lastPrinted>2025-04-26T12:12:55Z</cp:lastPrinted>
  <dcterms:created xsi:type="dcterms:W3CDTF">2023-04-12T20:21:00Z</dcterms:created>
  <dcterms:modified xsi:type="dcterms:W3CDTF">2025-04-27T14:42:58Z</dcterms:modified>
</cp:coreProperties>
</file>