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jov\OneDrive\Plocha\ASPV\VÝSLEDKY\"/>
    </mc:Choice>
  </mc:AlternateContent>
  <xr:revisionPtr revIDLastSave="0" documentId="8_{134CAC48-4167-46DA-ABAF-3DDDDCCFFA0E}" xr6:coauthVersionLast="47" xr6:coauthVersionMax="47" xr10:uidLastSave="{00000000-0000-0000-0000-000000000000}"/>
  <bookViews>
    <workbookView xWindow="20" yWindow="380" windowWidth="19180" windowHeight="10060" activeTab="1" xr2:uid="{00000000-000D-0000-FFFF-FFFF00000000}"/>
  </bookViews>
  <sheets>
    <sheet name="Holky" sheetId="1" r:id="rId1"/>
    <sheet name="Kluci" sheetId="10" r:id="rId2"/>
    <sheet name="Oddíly tabulka" sheetId="8" r:id="rId3"/>
  </sheets>
  <definedNames>
    <definedName name="_xlnm._FilterDatabase" localSheetId="0" hidden="1">Holky!$C$73:$I$91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0" l="1"/>
  <c r="I47" i="10"/>
  <c r="I46" i="10"/>
  <c r="I45" i="10"/>
  <c r="I44" i="10"/>
  <c r="I43" i="10"/>
  <c r="I42" i="10"/>
  <c r="I37" i="10"/>
  <c r="I32" i="10"/>
  <c r="I31" i="10"/>
  <c r="I30" i="10"/>
  <c r="I29" i="10"/>
  <c r="I24" i="10"/>
  <c r="I23" i="10"/>
  <c r="I18" i="10"/>
  <c r="I17" i="10"/>
  <c r="I16" i="10"/>
  <c r="I15" i="10"/>
  <c r="I10" i="10"/>
  <c r="I9" i="10"/>
  <c r="I8" i="10"/>
  <c r="I7" i="10"/>
  <c r="I6" i="10"/>
  <c r="I5" i="10"/>
  <c r="I44" i="1"/>
  <c r="I48" i="1"/>
  <c r="I132" i="1"/>
  <c r="I131" i="1"/>
  <c r="I133" i="1"/>
  <c r="I127" i="1"/>
  <c r="I45" i="1"/>
  <c r="I42" i="1"/>
  <c r="I50" i="1"/>
  <c r="I51" i="1"/>
  <c r="I49" i="1"/>
  <c r="I245" i="1"/>
  <c r="I25" i="1"/>
  <c r="I27" i="1"/>
  <c r="I34" i="1"/>
  <c r="I24" i="1"/>
  <c r="I29" i="1"/>
  <c r="I32" i="1"/>
  <c r="I30" i="1"/>
  <c r="I21" i="1"/>
  <c r="I28" i="1"/>
  <c r="I26" i="1"/>
  <c r="I37" i="1"/>
  <c r="I22" i="1"/>
  <c r="I222" i="1"/>
  <c r="I229" i="1"/>
  <c r="I227" i="1"/>
  <c r="I234" i="1"/>
  <c r="I232" i="1"/>
  <c r="I228" i="1"/>
  <c r="I233" i="1"/>
  <c r="I225" i="1"/>
  <c r="I231" i="1"/>
  <c r="I223" i="1"/>
  <c r="I197" i="1"/>
  <c r="I200" i="1"/>
  <c r="I206" i="1"/>
  <c r="I207" i="1"/>
  <c r="I154" i="1"/>
  <c r="I153" i="1"/>
  <c r="I163" i="1"/>
  <c r="I158" i="1"/>
  <c r="I152" i="1"/>
  <c r="I157" i="1"/>
  <c r="I162" i="1"/>
  <c r="I160" i="1"/>
  <c r="I166" i="1"/>
  <c r="I165" i="1"/>
  <c r="I164" i="1"/>
  <c r="I111" i="1"/>
  <c r="I114" i="1"/>
  <c r="I118" i="1"/>
  <c r="I108" i="1"/>
  <c r="I109" i="1"/>
  <c r="I107" i="1"/>
  <c r="I116" i="1"/>
  <c r="I121" i="1"/>
  <c r="I67" i="1"/>
  <c r="I239" i="1"/>
  <c r="I240" i="1"/>
  <c r="I217" i="1"/>
  <c r="I214" i="1"/>
  <c r="I213" i="1"/>
  <c r="I212" i="1"/>
  <c r="I215" i="1"/>
  <c r="I216" i="1"/>
  <c r="I176" i="1"/>
  <c r="I172" i="1"/>
  <c r="I171" i="1"/>
  <c r="I174" i="1"/>
  <c r="I175" i="1"/>
  <c r="I173" i="1"/>
  <c r="I248" i="1"/>
  <c r="I246" i="1"/>
  <c r="I247" i="1"/>
  <c r="I224" i="1"/>
  <c r="I230" i="1"/>
  <c r="I226" i="1"/>
  <c r="I205" i="1"/>
  <c r="I199" i="1"/>
  <c r="I204" i="1"/>
  <c r="I203" i="1"/>
  <c r="I201" i="1"/>
  <c r="I196" i="1"/>
  <c r="I202" i="1"/>
  <c r="I198" i="1"/>
  <c r="I185" i="1"/>
  <c r="I191" i="1"/>
  <c r="I187" i="1"/>
  <c r="I183" i="1"/>
  <c r="I184" i="1"/>
  <c r="I182" i="1"/>
  <c r="I189" i="1"/>
  <c r="I188" i="1"/>
  <c r="I186" i="1"/>
  <c r="I181" i="1"/>
  <c r="I190" i="1"/>
  <c r="I156" i="1"/>
  <c r="I155" i="1"/>
  <c r="I161" i="1"/>
  <c r="I159" i="1"/>
  <c r="I145" i="1"/>
  <c r="I143" i="1"/>
  <c r="I146" i="1"/>
  <c r="I147" i="1"/>
  <c r="I144" i="1"/>
  <c r="I141" i="1"/>
  <c r="I142" i="1"/>
  <c r="I140" i="1"/>
  <c r="I128" i="1"/>
  <c r="I135" i="1"/>
  <c r="I134" i="1"/>
  <c r="I126" i="1"/>
  <c r="I129" i="1"/>
  <c r="I130" i="1"/>
  <c r="I110" i="1"/>
  <c r="I117" i="1"/>
  <c r="I113" i="1"/>
  <c r="I112" i="1"/>
  <c r="I115" i="1"/>
  <c r="I119" i="1"/>
  <c r="I120" i="1"/>
  <c r="I98" i="1"/>
  <c r="I101" i="1"/>
  <c r="I99" i="1"/>
  <c r="I96" i="1"/>
  <c r="I102" i="1"/>
  <c r="I100" i="1"/>
  <c r="I97" i="1"/>
  <c r="I91" i="1"/>
  <c r="I85" i="1"/>
  <c r="I80" i="1"/>
  <c r="I87" i="1"/>
  <c r="I86" i="1"/>
  <c r="I82" i="1"/>
  <c r="I78" i="1"/>
  <c r="I83" i="1"/>
  <c r="I90" i="1"/>
  <c r="I89" i="1"/>
  <c r="I76" i="1"/>
  <c r="I79" i="1"/>
  <c r="I75" i="1"/>
  <c r="I77" i="1"/>
  <c r="I74" i="1"/>
  <c r="I81" i="1"/>
  <c r="I84" i="1"/>
  <c r="I88" i="1"/>
  <c r="I60" i="1"/>
  <c r="I61" i="1"/>
  <c r="I59" i="1"/>
  <c r="I69" i="1"/>
  <c r="I57" i="1"/>
  <c r="I66" i="1"/>
  <c r="I68" i="1"/>
  <c r="I64" i="1"/>
  <c r="I63" i="1"/>
  <c r="I56" i="1"/>
  <c r="I58" i="1"/>
  <c r="I65" i="1"/>
  <c r="I62" i="1"/>
  <c r="I46" i="1"/>
  <c r="I43" i="1"/>
  <c r="I47" i="1"/>
  <c r="I23" i="1"/>
  <c r="I33" i="1"/>
  <c r="I31" i="1"/>
  <c r="I20" i="1"/>
  <c r="I35" i="1"/>
  <c r="I36" i="1"/>
  <c r="I10" i="1"/>
  <c r="I14" i="1"/>
  <c r="I12" i="1"/>
  <c r="I9" i="1"/>
  <c r="I6" i="1"/>
  <c r="I13" i="1"/>
  <c r="I8" i="1"/>
  <c r="I11" i="1"/>
  <c r="I7" i="1"/>
  <c r="I5" i="1"/>
  <c r="I15" i="1"/>
</calcChain>
</file>

<file path=xl/sharedStrings.xml><?xml version="1.0" encoding="utf-8"?>
<sst xmlns="http://schemas.openxmlformats.org/spreadsheetml/2006/main" count="852" uniqueCount="275">
  <si>
    <t>Pořadí</t>
  </si>
  <si>
    <t>Jméno</t>
  </si>
  <si>
    <t>Oddíl</t>
  </si>
  <si>
    <t>Prostná</t>
  </si>
  <si>
    <t>Přeskok</t>
  </si>
  <si>
    <t>Hrazda</t>
  </si>
  <si>
    <t>Lavička</t>
  </si>
  <si>
    <t>Součet</t>
  </si>
  <si>
    <t>1.</t>
  </si>
  <si>
    <t>Gymnastika Benátky</t>
  </si>
  <si>
    <t>2.</t>
  </si>
  <si>
    <t>3.</t>
  </si>
  <si>
    <t>ŠSK Česká Třebová</t>
  </si>
  <si>
    <t>4.</t>
  </si>
  <si>
    <t>5.</t>
  </si>
  <si>
    <t>6.</t>
  </si>
  <si>
    <t>7.</t>
  </si>
  <si>
    <t>TJ Spartak Vrchlabí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</si>
  <si>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</si>
  <si>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</si>
  <si>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</si>
  <si>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</si>
  <si>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</si>
  <si>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</si>
  <si>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</si>
  <si>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</si>
  <si>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</si>
  <si>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</si>
  <si>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Dívky předškolní Mistr</t>
  </si>
  <si>
    <t>ZŠ Školní Vrchlabí</t>
  </si>
  <si>
    <t>Dívky I B - r. 2015</t>
  </si>
  <si>
    <t>18.</t>
  </si>
  <si>
    <t>Dívky I Mistr B - r. 2015</t>
  </si>
  <si>
    <t>Dívky II B - r. 2013</t>
  </si>
  <si>
    <t>Kladina</t>
  </si>
  <si>
    <t>Dívky III</t>
  </si>
  <si>
    <t>Dívky IV Mistr</t>
  </si>
  <si>
    <t>Ženy Mistr</t>
  </si>
  <si>
    <t>Kruhy</t>
  </si>
  <si>
    <t>Chlapci II Mistr</t>
  </si>
  <si>
    <t>Chlapci IV Mistr</t>
  </si>
  <si>
    <t>Muži</t>
  </si>
  <si>
    <t>ZŠ Špindlerův Mlýn</t>
  </si>
  <si>
    <t>TJ Týnec nad Sázavou</t>
  </si>
  <si>
    <t>KG Bělá pod Bezdězem</t>
  </si>
  <si>
    <t>Tj Sokol Červený Kostelec - Lhota</t>
  </si>
  <si>
    <t>Hop Dolní Jirčany</t>
  </si>
  <si>
    <t>SK Plhov- Náchod</t>
  </si>
  <si>
    <t>Špindlerův Mlýn</t>
  </si>
  <si>
    <t>TJ CHS Chotěboř</t>
  </si>
  <si>
    <t>TJ Jiskra Rybitví</t>
  </si>
  <si>
    <t>ASPV - Zdice</t>
  </si>
  <si>
    <t>Dívky předškolní A - r. 2018 + 2019</t>
  </si>
  <si>
    <t>Dívky předškolní B - r. 2017</t>
  </si>
  <si>
    <t>Dívky II A - r. 2014</t>
  </si>
  <si>
    <t>Dívky II Mistr B - r. 2013</t>
  </si>
  <si>
    <t>Dívky III Mistr B - r. 2011</t>
  </si>
  <si>
    <t>Dívky IV + Ženy</t>
  </si>
  <si>
    <t>Chlapci I</t>
  </si>
  <si>
    <t>Chlapci II</t>
  </si>
  <si>
    <t>Chlapci I Mistr</t>
  </si>
  <si>
    <t>Dívky I Mistr A - r. 2016</t>
  </si>
  <si>
    <t>Dívky I A - r. 2016 + 2017</t>
  </si>
  <si>
    <t>Dívky II Mistr A - r. 2014 + 2015</t>
  </si>
  <si>
    <t>Zítka Lukáš</t>
  </si>
  <si>
    <t>Vrabec Vojtěch</t>
  </si>
  <si>
    <t>Cuthbertson Joshua</t>
  </si>
  <si>
    <t>Kulczycká Eliška</t>
  </si>
  <si>
    <t>Vysloužilová Lia</t>
  </si>
  <si>
    <t>Křivský Lukáš</t>
  </si>
  <si>
    <t>Krejčí Lota</t>
  </si>
  <si>
    <t>Bulvová Marie</t>
  </si>
  <si>
    <t>Šidáková Bára</t>
  </si>
  <si>
    <t>Svinteková Justýna</t>
  </si>
  <si>
    <t>Pelikánová Anna</t>
  </si>
  <si>
    <t>Dosedělová Nikol</t>
  </si>
  <si>
    <t>Mrázek Josef</t>
  </si>
  <si>
    <t>Waicová Liběna</t>
  </si>
  <si>
    <t>Svoboda Šimon</t>
  </si>
  <si>
    <t>Havránková Lucie</t>
  </si>
  <si>
    <t>Forstová Zuzana</t>
  </si>
  <si>
    <t>Ondráčková Sofie</t>
  </si>
  <si>
    <t>Ertlová Veronika</t>
  </si>
  <si>
    <t>Červinková Olivie</t>
  </si>
  <si>
    <t>Joukl Jiří</t>
  </si>
  <si>
    <t>Nedvěd Matyáš</t>
  </si>
  <si>
    <t>Prouza Stanislav</t>
  </si>
  <si>
    <t>Valehrach Radek</t>
  </si>
  <si>
    <t>Hanč Karel</t>
  </si>
  <si>
    <t>Matoušek Mikuláš</t>
  </si>
  <si>
    <t>Výsledná známka</t>
  </si>
  <si>
    <t>------</t>
  </si>
  <si>
    <t>SG Vrchlabí</t>
  </si>
  <si>
    <t>SK Plhov - Náchod</t>
  </si>
  <si>
    <t>Hajná Adéla</t>
  </si>
  <si>
    <t>Šemberová Elen</t>
  </si>
  <si>
    <t>Dvořáková Karolína</t>
  </si>
  <si>
    <t>Waicová Klára</t>
  </si>
  <si>
    <t>Šafránková Rozálie</t>
  </si>
  <si>
    <t>Waicová Tereza</t>
  </si>
  <si>
    <t>Galandáková Zorka</t>
  </si>
  <si>
    <t>Vagalová Lea</t>
  </si>
  <si>
    <t>Martincová Veronika</t>
  </si>
  <si>
    <t>Šafránková Žofka</t>
  </si>
  <si>
    <t>Korshunova Kira</t>
  </si>
  <si>
    <t>Aerts Robin</t>
  </si>
  <si>
    <t>Šlehobrová Adéla</t>
  </si>
  <si>
    <t>Stejskalová Amálie</t>
  </si>
  <si>
    <t>Drahoňovská Anna</t>
  </si>
  <si>
    <t>Lukes Elisabeth</t>
  </si>
  <si>
    <t>Beranová Eliška</t>
  </si>
  <si>
    <t>Zahrádková Eliška</t>
  </si>
  <si>
    <t>Šimečková Ema</t>
  </si>
  <si>
    <t>Březinová Ema</t>
  </si>
  <si>
    <t>Neumannová Julie</t>
  </si>
  <si>
    <t>Šádková Matylda</t>
  </si>
  <si>
    <t>Bubeníčková Nikola</t>
  </si>
  <si>
    <t>Heinsch Patricie</t>
  </si>
  <si>
    <t>Pechová Riana</t>
  </si>
  <si>
    <t>Sommerová Sofie</t>
  </si>
  <si>
    <t>Vlčková Viktorie</t>
  </si>
  <si>
    <t>Koldovská Nela</t>
  </si>
  <si>
    <t>Pilařová Tereza</t>
  </si>
  <si>
    <t>Šedivá Alžběta</t>
  </si>
  <si>
    <t>Jasanská Bára</t>
  </si>
  <si>
    <t>Dudodvá Karolína</t>
  </si>
  <si>
    <t>Dostálová Laura</t>
  </si>
  <si>
    <t>Kratochvílová Laura</t>
  </si>
  <si>
    <t>Šilarová Rozárka</t>
  </si>
  <si>
    <t>Šimková Sára</t>
  </si>
  <si>
    <t>Fulínová Veronika</t>
  </si>
  <si>
    <t>Petrášková Anežka</t>
  </si>
  <si>
    <t>Novotná Anna</t>
  </si>
  <si>
    <t>Šrubařová Natálie</t>
  </si>
  <si>
    <t>Kalousková Natálie</t>
  </si>
  <si>
    <t>Formánková Ela</t>
  </si>
  <si>
    <t>Pavlíková Sára</t>
  </si>
  <si>
    <t>Kobosová Valentýna</t>
  </si>
  <si>
    <t>Efflerová Ema</t>
  </si>
  <si>
    <t>Vaňoučková Ema</t>
  </si>
  <si>
    <t>Koršunova Táňa</t>
  </si>
  <si>
    <t>Benešová Ester</t>
  </si>
  <si>
    <t>Kábrtová Karolína</t>
  </si>
  <si>
    <t>Jiřičková Karolína</t>
  </si>
  <si>
    <t>Růžičková Veronika</t>
  </si>
  <si>
    <t>Čapková Tereza</t>
  </si>
  <si>
    <t>Pejšová Adél</t>
  </si>
  <si>
    <t>Jindřichová Barbora</t>
  </si>
  <si>
    <t>Povolná Sára</t>
  </si>
  <si>
    <t>Tuhá Sofie</t>
  </si>
  <si>
    <t>Pášová Sofie</t>
  </si>
  <si>
    <t>Nejedlová Veronika</t>
  </si>
  <si>
    <t>Pařízková Laura</t>
  </si>
  <si>
    <t>Potapová Mílana</t>
  </si>
  <si>
    <t>Steinerová Tereza</t>
  </si>
  <si>
    <t>Tyčová Alena</t>
  </si>
  <si>
    <t>Karlíková Markéta</t>
  </si>
  <si>
    <t>Dvořáková Anna</t>
  </si>
  <si>
    <t>Formanová Tereza</t>
  </si>
  <si>
    <t>Adamcová Karolína</t>
  </si>
  <si>
    <t>Březinová Karolína</t>
  </si>
  <si>
    <t>de Wolf Nikola</t>
  </si>
  <si>
    <t>Hlaváčová Nikol</t>
  </si>
  <si>
    <t>Cvrkalová Valerie</t>
  </si>
  <si>
    <t>Kinclová Elen</t>
  </si>
  <si>
    <t>Bílková Linda</t>
  </si>
  <si>
    <t>Hudáková Olívia</t>
  </si>
  <si>
    <t>Popíková Monika</t>
  </si>
  <si>
    <t>Pátková Tereza</t>
  </si>
  <si>
    <t>Pešanová Lola</t>
  </si>
  <si>
    <t>Jašňáková Petra</t>
  </si>
  <si>
    <t>Všetíčková Sofia</t>
  </si>
  <si>
    <t>Chládková Valerie</t>
  </si>
  <si>
    <t>Martínková Ella</t>
  </si>
  <si>
    <t>Hajná Viktoria</t>
  </si>
  <si>
    <t>Metelková Zuzana</t>
  </si>
  <si>
    <t>Liptáková Lucie</t>
  </si>
  <si>
    <t>Černá Eliška</t>
  </si>
  <si>
    <t>Kadeřábková Johana</t>
  </si>
  <si>
    <t>Urbanová Viktorie</t>
  </si>
  <si>
    <t>Pokorná Žaneta</t>
  </si>
  <si>
    <t>Valešová Hana</t>
  </si>
  <si>
    <t>Kykalová Vanessa</t>
  </si>
  <si>
    <t>Šebková Zuzana</t>
  </si>
  <si>
    <t>Rumlová Aneta</t>
  </si>
  <si>
    <t>Turek Daniel</t>
  </si>
  <si>
    <t>Mašková Evelína</t>
  </si>
  <si>
    <t>Stavačová Tereza</t>
  </si>
  <si>
    <t>Omámiková Tereza</t>
  </si>
  <si>
    <t>Cekotová Rozárie</t>
  </si>
  <si>
    <t>Zazvonilová Anna</t>
  </si>
  <si>
    <t>Hýnová Kateřina</t>
  </si>
  <si>
    <t>Hlavinková Laura</t>
  </si>
  <si>
    <t>Štěrbová Lenka</t>
  </si>
  <si>
    <t>Mašková Tereza</t>
  </si>
  <si>
    <t>Koutská Hana</t>
  </si>
  <si>
    <t>Jiránková Magdaléna</t>
  </si>
  <si>
    <t>Varclová Klementýna</t>
  </si>
  <si>
    <t>Hořínková Barbora</t>
  </si>
  <si>
    <t>Janoušková Eliška</t>
  </si>
  <si>
    <t>Kollmannová Anna</t>
  </si>
  <si>
    <t>Zelinková Jenifer</t>
  </si>
  <si>
    <t>Bodláková Ema</t>
  </si>
  <si>
    <t>Tošovská Kristýna</t>
  </si>
  <si>
    <t>Šourková Pavlína</t>
  </si>
  <si>
    <t>Laušmanová Tereza</t>
  </si>
  <si>
    <t xml:space="preserve">Uchytilová Beáta </t>
  </si>
  <si>
    <t>Ondráčková Liliana</t>
  </si>
  <si>
    <t>Nástrahová Ela</t>
  </si>
  <si>
    <t>Neumannová Lucie</t>
  </si>
  <si>
    <t>Baxa Victoria</t>
  </si>
  <si>
    <t>Dlouhá Valentýna</t>
  </si>
  <si>
    <t>Krylová Amálie</t>
  </si>
  <si>
    <t>Haková Monika</t>
  </si>
  <si>
    <t>Pejšová Nikol</t>
  </si>
  <si>
    <t>Kratochvílová Veronika</t>
  </si>
  <si>
    <t>Ryvolová Laura</t>
  </si>
  <si>
    <t>Příhodová Barbora</t>
  </si>
  <si>
    <t>Moshkola Daryna</t>
  </si>
  <si>
    <t>Randall Claire</t>
  </si>
  <si>
    <t>Sýkorová Lucie</t>
  </si>
  <si>
    <t>Mašková Sofie</t>
  </si>
  <si>
    <t>Vítová Eliška</t>
  </si>
  <si>
    <t>Jačková Adéla</t>
  </si>
  <si>
    <t>Šturmová Ema</t>
  </si>
  <si>
    <t>Čížková Klára</t>
  </si>
  <si>
    <t>Šonová Veronika</t>
  </si>
  <si>
    <t>Kaprová Kateřina</t>
  </si>
  <si>
    <t>Blažková Anna</t>
  </si>
  <si>
    <t>Ptáčková Nela</t>
  </si>
  <si>
    <t>Víšková Ella</t>
  </si>
  <si>
    <t>Kollmannová Adéla</t>
  </si>
  <si>
    <t>Šnokhousová Kateřina</t>
  </si>
  <si>
    <t>Hejlová Karolína</t>
  </si>
  <si>
    <t>Šourková Štěpánka</t>
  </si>
  <si>
    <t>Mečiarová Lucie</t>
  </si>
  <si>
    <t>Řípová Tereza</t>
  </si>
  <si>
    <t>Pamulová Laura</t>
  </si>
  <si>
    <t>Blažková Ema</t>
  </si>
  <si>
    <t>Volfová Andrea</t>
  </si>
  <si>
    <t>Řeháková Valentýna</t>
  </si>
  <si>
    <t>Tichá Kristýna</t>
  </si>
  <si>
    <t>Vebrová Amálie</t>
  </si>
  <si>
    <t>Koptišová Anna</t>
  </si>
  <si>
    <t>Lesová Amálie</t>
  </si>
  <si>
    <t>Kremrová Nataly Ella</t>
  </si>
  <si>
    <t>Fleišerová Viola</t>
  </si>
  <si>
    <t>Pokorná Kamila</t>
  </si>
  <si>
    <t>Komárková Šárka</t>
  </si>
  <si>
    <t>Součková Victoria</t>
  </si>
  <si>
    <t>Zavacká Nikol</t>
  </si>
  <si>
    <t>Hojsáková Barbora</t>
  </si>
  <si>
    <t>Šimečková Dominika</t>
  </si>
  <si>
    <t>Vrabcová Leontýna</t>
  </si>
  <si>
    <t>Zámostná Magdalena</t>
  </si>
  <si>
    <t>Kmošková Markéta</t>
  </si>
  <si>
    <t>Koptišová Tereza</t>
  </si>
  <si>
    <t>Havlíček Tomáš</t>
  </si>
  <si>
    <t>Madej Pavel</t>
  </si>
  <si>
    <t>Pitrák Pavel</t>
  </si>
  <si>
    <t>Macek Matyáš</t>
  </si>
  <si>
    <t>Fiala Ondřej</t>
  </si>
  <si>
    <t>Jordánek David</t>
  </si>
  <si>
    <t xml:space="preserve">Červenka Martin </t>
  </si>
  <si>
    <t>Jordánek Michal</t>
  </si>
  <si>
    <t>Brnušák Vítek</t>
  </si>
  <si>
    <t>Lapáček Tomáš</t>
  </si>
  <si>
    <r>
      <t xml:space="preserve">Mimo pořadí   </t>
    </r>
    <r>
      <rPr>
        <sz val="9"/>
        <color rgb="FF000000"/>
        <rFont val="Arial"/>
        <family val="2"/>
        <charset val="238"/>
      </rPr>
      <t>(malý počet závodníků)</t>
    </r>
  </si>
  <si>
    <t>Sedláčková Kristýna</t>
  </si>
  <si>
    <t>Vik Benedikt</t>
  </si>
  <si>
    <t>Košťálková Anna</t>
  </si>
  <si>
    <t>Popovich Nikoleta</t>
  </si>
  <si>
    <t>Dívky III Mistr A - r. 2012 + 2013 + 2014</t>
  </si>
  <si>
    <t>Mashkola Yevheniia</t>
  </si>
  <si>
    <t>TJ Sokol Červený Kostelec - Lhota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</si>
</sst>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7">
    <font>
      <sz val="11"/>
      <color rgb="FF000000"/>
      <name val="Aptos Narrow"/>
      <family val="2"/>
    </font>
    <font>
      <sz val="11"/>
      <color rgb="FF000000"/>
      <name val="Aptos Narrow"/>
      <family val="2"/>
    </font>
    <font>
      <b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996600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333333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name val="Aptos Narrow"/>
      <family val="2"/>
    </font>
    <font>
      <sz val="10"/>
      <color rgb="FF000000"/>
      <name val="Aptos Narrow"/>
      <scheme val="minor"/>
    </font>
    <font>
      <sz val="12"/>
      <color rgb="FF000000"/>
      <name val="Ariel"/>
      <charset val="238"/>
    </font>
    <font>
      <sz val="12"/>
      <color theme="1"/>
      <name val="Ariel"/>
      <charset val="238"/>
    </font>
    <font>
      <sz val="12"/>
      <color rgb="FF000000"/>
      <name val="Aptos Narrow"/>
      <family val="2"/>
      <charset val="238"/>
    </font>
    <font>
      <b/>
      <sz val="16"/>
      <color rgb="FF000000"/>
      <name val="Arial"/>
      <family val="2"/>
      <charset val="238"/>
    </font>
    <font>
      <sz val="15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1"/>
      <color rgb="FF000000"/>
      <name val="Aptos Narrow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9B57"/>
        <bgColor rgb="FFFF9B57"/>
      </patternFill>
    </fill>
    <fill>
      <patternFill patternType="solid">
        <fgColor rgb="FFFFC000"/>
        <bgColor rgb="FFFFC000"/>
      </patternFill>
    </fill>
    <fill>
      <patternFill patternType="solid">
        <fgColor rgb="FFA6A6A6"/>
        <bgColor rgb="FFA6A6A6"/>
      </patternFill>
    </fill>
    <fill>
      <patternFill patternType="solid">
        <fgColor rgb="FFED9361"/>
        <bgColor rgb="FFED9361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0" borderId="0" applyNumberFormat="0" applyBorder="0" applyProtection="0"/>
    <xf numFmtId="0" fontId="14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17" fillId="0" borderId="0"/>
  </cellStyleXfs>
  <cellXfs count="97">
    <xf numFmtId="0" fontId="0" fillId="0" borderId="0" xfId="0"/>
    <xf numFmtId="0" fontId="13" fillId="0" borderId="0" xfId="0" applyFont="1" applyAlignment="1">
      <alignment horizontal="center" vertical="center"/>
    </xf>
    <xf numFmtId="0" fontId="19" fillId="0" borderId="10" xfId="19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/>
    </xf>
    <xf numFmtId="0" fontId="10" fillId="0" borderId="0" xfId="0" applyFont="1"/>
    <xf numFmtId="0" fontId="10" fillId="9" borderId="2" xfId="14" applyFont="1" applyFill="1" applyBorder="1"/>
    <xf numFmtId="0" fontId="10" fillId="9" borderId="3" xfId="14" applyFont="1" applyFill="1" applyBorder="1"/>
    <xf numFmtId="0" fontId="10" fillId="10" borderId="2" xfId="14" applyFont="1" applyFill="1" applyBorder="1" applyAlignment="1">
      <alignment horizontal="center"/>
    </xf>
    <xf numFmtId="4" fontId="10" fillId="9" borderId="2" xfId="14" applyNumberFormat="1" applyFont="1" applyFill="1" applyBorder="1"/>
    <xf numFmtId="0" fontId="10" fillId="11" borderId="2" xfId="14" applyFont="1" applyFill="1" applyBorder="1" applyAlignment="1">
      <alignment horizontal="center"/>
    </xf>
    <xf numFmtId="0" fontId="10" fillId="12" borderId="2" xfId="14" applyFont="1" applyFill="1" applyBorder="1" applyAlignment="1">
      <alignment horizontal="center"/>
    </xf>
    <xf numFmtId="0" fontId="10" fillId="0" borderId="2" xfId="14" applyFont="1" applyBorder="1" applyAlignment="1">
      <alignment horizontal="center"/>
    </xf>
    <xf numFmtId="0" fontId="10" fillId="0" borderId="0" xfId="14" applyFont="1"/>
    <xf numFmtId="0" fontId="10" fillId="0" borderId="0" xfId="14" applyFont="1" applyAlignment="1">
      <alignment horizontal="center"/>
    </xf>
    <xf numFmtId="0" fontId="10" fillId="0" borderId="0" xfId="0" applyFont="1" applyAlignment="1">
      <alignment vertical="center"/>
    </xf>
    <xf numFmtId="4" fontId="10" fillId="0" borderId="0" xfId="14" applyNumberFormat="1" applyFont="1"/>
    <xf numFmtId="0" fontId="10" fillId="0" borderId="6" xfId="14" applyFont="1" applyBorder="1" applyAlignment="1">
      <alignment horizontal="center"/>
    </xf>
    <xf numFmtId="0" fontId="10" fillId="9" borderId="5" xfId="14" applyFont="1" applyFill="1" applyBorder="1"/>
    <xf numFmtId="0" fontId="10" fillId="10" borderId="10" xfId="14" applyFont="1" applyFill="1" applyBorder="1" applyAlignment="1">
      <alignment horizontal="center"/>
    </xf>
    <xf numFmtId="4" fontId="10" fillId="9" borderId="10" xfId="14" applyNumberFormat="1" applyFont="1" applyFill="1" applyBorder="1"/>
    <xf numFmtId="0" fontId="10" fillId="11" borderId="10" xfId="14" applyFont="1" applyFill="1" applyBorder="1" applyAlignment="1">
      <alignment horizontal="center"/>
    </xf>
    <xf numFmtId="0" fontId="10" fillId="12" borderId="10" xfId="14" applyFont="1" applyFill="1" applyBorder="1" applyAlignment="1">
      <alignment horizontal="center"/>
    </xf>
    <xf numFmtId="0" fontId="10" fillId="0" borderId="10" xfId="14" applyFont="1" applyBorder="1" applyAlignment="1">
      <alignment horizontal="center"/>
    </xf>
    <xf numFmtId="0" fontId="10" fillId="9" borderId="7" xfId="14" applyFont="1" applyFill="1" applyBorder="1"/>
    <xf numFmtId="4" fontId="10" fillId="9" borderId="3" xfId="14" applyNumberFormat="1" applyFont="1" applyFill="1" applyBorder="1"/>
    <xf numFmtId="0" fontId="10" fillId="0" borderId="0" xfId="14" applyFont="1" applyBorder="1" applyAlignment="1">
      <alignment horizontal="center"/>
    </xf>
    <xf numFmtId="4" fontId="10" fillId="0" borderId="0" xfId="14" applyNumberFormat="1" applyFont="1" applyBorder="1"/>
    <xf numFmtId="0" fontId="10" fillId="0" borderId="10" xfId="0" applyFont="1" applyBorder="1"/>
    <xf numFmtId="0" fontId="20" fillId="0" borderId="0" xfId="0" applyFont="1"/>
    <xf numFmtId="0" fontId="10" fillId="10" borderId="6" xfId="14" applyFont="1" applyFill="1" applyBorder="1" applyAlignment="1">
      <alignment horizontal="center"/>
    </xf>
    <xf numFmtId="0" fontId="10" fillId="11" borderId="6" xfId="14" applyFont="1" applyFill="1" applyBorder="1" applyAlignment="1">
      <alignment horizontal="center"/>
    </xf>
    <xf numFmtId="0" fontId="10" fillId="12" borderId="9" xfId="14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19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0" fillId="12" borderId="3" xfId="14" applyFont="1" applyFill="1" applyBorder="1" applyAlignment="1">
      <alignment horizontal="center"/>
    </xf>
    <xf numFmtId="0" fontId="18" fillId="0" borderId="13" xfId="0" applyFont="1" applyBorder="1" applyAlignment="1">
      <alignment horizontal="left"/>
    </xf>
    <xf numFmtId="0" fontId="10" fillId="0" borderId="1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2" fillId="9" borderId="10" xfId="14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2" fontId="22" fillId="0" borderId="10" xfId="0" quotePrefix="1" applyNumberFormat="1" applyFont="1" applyBorder="1" applyAlignment="1">
      <alignment horizontal="center" vertical="center"/>
    </xf>
    <xf numFmtId="0" fontId="10" fillId="0" borderId="13" xfId="14" applyFont="1" applyBorder="1" applyAlignment="1">
      <alignment horizontal="center"/>
    </xf>
    <xf numFmtId="4" fontId="10" fillId="13" borderId="4" xfId="14" applyNumberFormat="1" applyFont="1" applyFill="1" applyBorder="1"/>
    <xf numFmtId="4" fontId="10" fillId="13" borderId="2" xfId="14" applyNumberFormat="1" applyFont="1" applyFill="1" applyBorder="1"/>
    <xf numFmtId="164" fontId="10" fillId="13" borderId="4" xfId="14" applyNumberFormat="1" applyFont="1" applyFill="1" applyBorder="1"/>
    <xf numFmtId="164" fontId="10" fillId="13" borderId="2" xfId="14" applyNumberFormat="1" applyFont="1" applyFill="1" applyBorder="1"/>
    <xf numFmtId="4" fontId="10" fillId="13" borderId="5" xfId="14" applyNumberFormat="1" applyFont="1" applyFill="1" applyBorder="1"/>
    <xf numFmtId="2" fontId="10" fillId="13" borderId="2" xfId="14" applyNumberFormat="1" applyFont="1" applyFill="1" applyBorder="1"/>
    <xf numFmtId="4" fontId="10" fillId="13" borderId="3" xfId="14" applyNumberFormat="1" applyFont="1" applyFill="1" applyBorder="1"/>
    <xf numFmtId="4" fontId="10" fillId="13" borderId="11" xfId="14" applyNumberFormat="1" applyFont="1" applyFill="1" applyBorder="1"/>
    <xf numFmtId="4" fontId="10" fillId="13" borderId="10" xfId="14" applyNumberFormat="1" applyFont="1" applyFill="1" applyBorder="1"/>
    <xf numFmtId="4" fontId="10" fillId="13" borderId="12" xfId="14" applyNumberFormat="1" applyFont="1" applyFill="1" applyBorder="1"/>
    <xf numFmtId="0" fontId="10" fillId="13" borderId="10" xfId="14" applyFont="1" applyFill="1" applyBorder="1"/>
    <xf numFmtId="4" fontId="10" fillId="13" borderId="7" xfId="14" applyNumberFormat="1" applyFont="1" applyFill="1" applyBorder="1"/>
    <xf numFmtId="4" fontId="10" fillId="13" borderId="6" xfId="14" applyNumberFormat="1" applyFont="1" applyFill="1" applyBorder="1"/>
    <xf numFmtId="4" fontId="10" fillId="13" borderId="8" xfId="14" applyNumberFormat="1" applyFont="1" applyFill="1" applyBorder="1"/>
    <xf numFmtId="0" fontId="10" fillId="13" borderId="2" xfId="14" applyFont="1" applyFill="1" applyBorder="1"/>
    <xf numFmtId="0" fontId="10" fillId="13" borderId="4" xfId="14" applyFont="1" applyFill="1" applyBorder="1"/>
    <xf numFmtId="0" fontId="10" fillId="13" borderId="8" xfId="14" applyFont="1" applyFill="1" applyBorder="1"/>
    <xf numFmtId="0" fontId="10" fillId="13" borderId="3" xfId="14" applyFont="1" applyFill="1" applyBorder="1"/>
    <xf numFmtId="2" fontId="10" fillId="13" borderId="4" xfId="14" applyNumberFormat="1" applyFont="1" applyFill="1" applyBorder="1"/>
    <xf numFmtId="2" fontId="10" fillId="13" borderId="3" xfId="14" applyNumberFormat="1" applyFont="1" applyFill="1" applyBorder="1"/>
    <xf numFmtId="0" fontId="10" fillId="13" borderId="10" xfId="0" applyFont="1" applyFill="1" applyBorder="1"/>
    <xf numFmtId="0" fontId="22" fillId="13" borderId="10" xfId="0" applyFont="1" applyFill="1" applyBorder="1" applyAlignment="1">
      <alignment horizontal="center" vertical="center" wrapText="1"/>
    </xf>
    <xf numFmtId="4" fontId="10" fillId="13" borderId="13" xfId="14" applyNumberFormat="1" applyFont="1" applyFill="1" applyBorder="1"/>
    <xf numFmtId="0" fontId="25" fillId="0" borderId="10" xfId="14" applyFont="1" applyBorder="1" applyAlignment="1">
      <alignment horizontal="center" vertical="center"/>
    </xf>
    <xf numFmtId="0" fontId="10" fillId="11" borderId="9" xfId="14" applyFont="1" applyFill="1" applyBorder="1" applyAlignment="1">
      <alignment horizontal="center"/>
    </xf>
    <xf numFmtId="4" fontId="10" fillId="13" borderId="0" xfId="14" applyNumberFormat="1" applyFont="1" applyFill="1" applyBorder="1"/>
    <xf numFmtId="2" fontId="10" fillId="13" borderId="10" xfId="0" applyNumberFormat="1" applyFont="1" applyFill="1" applyBorder="1"/>
    <xf numFmtId="2" fontId="10" fillId="13" borderId="4" xfId="0" applyNumberFormat="1" applyFont="1" applyFill="1" applyBorder="1"/>
    <xf numFmtId="2" fontId="10" fillId="13" borderId="10" xfId="14" applyNumberFormat="1" applyFont="1" applyFill="1" applyBorder="1"/>
    <xf numFmtId="0" fontId="10" fillId="13" borderId="8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0" borderId="0" xfId="14" applyFont="1" applyBorder="1"/>
    <xf numFmtId="0" fontId="10" fillId="10" borderId="9" xfId="14" applyFont="1" applyFill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15" fillId="0" borderId="0" xfId="14" applyFont="1" applyBorder="1" applyAlignment="1">
      <alignment horizontal="center" vertical="center"/>
    </xf>
    <xf numFmtId="0" fontId="22" fillId="10" borderId="4" xfId="14" applyFont="1" applyFill="1" applyBorder="1" applyAlignment="1">
      <alignment horizontal="center" vertical="center"/>
    </xf>
    <xf numFmtId="0" fontId="22" fillId="11" borderId="4" xfId="14" applyFont="1" applyFill="1" applyBorder="1" applyAlignment="1">
      <alignment horizontal="center" vertical="center"/>
    </xf>
    <xf numFmtId="0" fontId="22" fillId="12" borderId="4" xfId="14" applyFont="1" applyFill="1" applyBorder="1" applyAlignment="1">
      <alignment horizontal="center" vertical="center"/>
    </xf>
    <xf numFmtId="0" fontId="22" fillId="0" borderId="4" xfId="14" applyFont="1" applyBorder="1" applyAlignment="1">
      <alignment horizontal="center" vertical="center"/>
    </xf>
    <xf numFmtId="0" fontId="22" fillId="0" borderId="10" xfId="14" applyFont="1" applyBorder="1" applyAlignment="1">
      <alignment horizontal="center" vertical="center"/>
    </xf>
    <xf numFmtId="2" fontId="22" fillId="0" borderId="10" xfId="14" applyNumberFormat="1" applyFont="1" applyBorder="1" applyAlignment="1">
      <alignment horizontal="center" vertical="center"/>
    </xf>
    <xf numFmtId="0" fontId="15" fillId="0" borderId="0" xfId="14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10" fillId="9" borderId="2" xfId="14" applyFont="1" applyFill="1" applyBorder="1" applyAlignment="1">
      <alignment horizontal="center"/>
    </xf>
    <xf numFmtId="0" fontId="10" fillId="9" borderId="3" xfId="14" applyFont="1" applyFill="1" applyBorder="1" applyAlignment="1">
      <alignment horizontal="center"/>
    </xf>
    <xf numFmtId="0" fontId="10" fillId="9" borderId="5" xfId="14" applyFont="1" applyFill="1" applyBorder="1" applyAlignment="1">
      <alignment horizontal="center"/>
    </xf>
    <xf numFmtId="0" fontId="10" fillId="9" borderId="7" xfId="14" applyFont="1" applyFill="1" applyBorder="1" applyAlignment="1">
      <alignment horizontal="center"/>
    </xf>
    <xf numFmtId="0" fontId="21" fillId="0" borderId="2" xfId="14" applyFont="1" applyBorder="1" applyAlignment="1">
      <alignment horizontal="center"/>
    </xf>
    <xf numFmtId="0" fontId="21" fillId="0" borderId="6" xfId="14" applyFont="1" applyBorder="1" applyAlignment="1">
      <alignment horizontal="center"/>
    </xf>
    <xf numFmtId="0" fontId="21" fillId="0" borderId="11" xfId="14" applyFont="1" applyBorder="1" applyAlignment="1">
      <alignment horizontal="center"/>
    </xf>
    <xf numFmtId="0" fontId="21" fillId="0" borderId="4" xfId="14" applyFont="1" applyBorder="1" applyAlignment="1">
      <alignment horizontal="center"/>
    </xf>
    <xf numFmtId="0" fontId="21" fillId="0" borderId="10" xfId="14" applyFont="1" applyBorder="1" applyAlignment="1">
      <alignment horizontal="center"/>
    </xf>
  </cellXfs>
  <cellStyles count="20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ální" xfId="0" builtinId="0" customBuiltin="1"/>
    <cellStyle name="Normální 2" xfId="14" xr:uid="{00000000-0005-0000-0000-00000E000000}"/>
    <cellStyle name="Normální 3" xfId="19" xr:uid="{66D4977C-4677-4608-8E77-FD097D921A27}"/>
    <cellStyle name="Note" xfId="15" xr:uid="{00000000-0005-0000-0000-00000F000000}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M292"/>
  <sheetViews>
    <sheetView zoomScaleNormal="100" workbookViewId="0">
      <selection activeCell="B4" activeCellId="16" sqref="B244 B238 B221 B211 B195 B180 B170 B151 B139 B125 B106 B95 B73 B55 B41 B19 B4"/>
    </sheetView>
  </sheetViews>
  <sheetFormatPr defaultColWidth="9" defaultRowHeight="15.5"/>
  <cols>
    <col min="1" max="2" width="9" style="5" customWidth="1"/>
    <col min="3" max="3" width="24" style="5" customWidth="1"/>
    <col min="4" max="4" width="36.7265625" style="5" customWidth="1"/>
    <col min="5" max="5" width="9.90625" style="5" customWidth="1"/>
    <col min="6" max="6" width="10.08984375" style="5" customWidth="1"/>
    <col min="7" max="7" width="10" style="5" customWidth="1"/>
    <col min="8" max="8" width="10.26953125" style="5" customWidth="1"/>
    <col min="9" max="9" width="9.6328125" style="5" customWidth="1"/>
    <col min="10" max="16384" width="9" style="5"/>
  </cols>
  <sheetData>
    <row r="3" spans="2:9" ht="20">
      <c r="B3" s="92" t="s">
        <v>52</v>
      </c>
      <c r="C3" s="92"/>
      <c r="D3" s="92"/>
      <c r="E3" s="92"/>
      <c r="F3" s="92"/>
      <c r="G3" s="92"/>
      <c r="H3" s="92"/>
      <c r="I3" s="92"/>
    </row>
    <row r="4" spans="2:9">
      <c r="B4" s="88" t="s">
        <v>0</v>
      </c>
      <c r="C4" s="7" t="s">
        <v>1</v>
      </c>
      <c r="D4" s="7" t="s">
        <v>2</v>
      </c>
      <c r="E4" s="88" t="s">
        <v>3</v>
      </c>
      <c r="F4" s="88" t="s">
        <v>4</v>
      </c>
      <c r="G4" s="88" t="s">
        <v>5</v>
      </c>
      <c r="H4" s="88" t="s">
        <v>6</v>
      </c>
      <c r="I4" s="88" t="s">
        <v>7</v>
      </c>
    </row>
    <row r="5" spans="2:9">
      <c r="B5" s="30" t="s">
        <v>8</v>
      </c>
      <c r="C5" s="28" t="s">
        <v>95</v>
      </c>
      <c r="D5" s="4" t="s">
        <v>43</v>
      </c>
      <c r="E5" s="44">
        <v>11.05</v>
      </c>
      <c r="F5" s="45">
        <v>8.9499999999999993</v>
      </c>
      <c r="G5" s="45">
        <v>10.6</v>
      </c>
      <c r="H5" s="45">
        <v>10.3</v>
      </c>
      <c r="I5" s="9">
        <f t="shared" ref="I5:I15" si="0">E5+F5+G5+H5</f>
        <v>40.900000000000006</v>
      </c>
    </row>
    <row r="6" spans="2:9">
      <c r="B6" s="31" t="s">
        <v>10</v>
      </c>
      <c r="C6" s="28" t="s">
        <v>99</v>
      </c>
      <c r="D6" s="4" t="s">
        <v>43</v>
      </c>
      <c r="E6" s="44">
        <v>10.7</v>
      </c>
      <c r="F6" s="45">
        <v>9.1</v>
      </c>
      <c r="G6" s="45">
        <v>10.6</v>
      </c>
      <c r="H6" s="45">
        <v>10.5</v>
      </c>
      <c r="I6" s="9">
        <f t="shared" si="0"/>
        <v>40.9</v>
      </c>
    </row>
    <row r="7" spans="2:9">
      <c r="B7" s="11" t="s">
        <v>11</v>
      </c>
      <c r="C7" s="28" t="s">
        <v>73</v>
      </c>
      <c r="D7" s="4" t="s">
        <v>92</v>
      </c>
      <c r="E7" s="44">
        <v>11.4</v>
      </c>
      <c r="F7" s="45">
        <v>8.5500000000000007</v>
      </c>
      <c r="G7" s="45">
        <v>10.5</v>
      </c>
      <c r="H7" s="48">
        <v>10.4</v>
      </c>
      <c r="I7" s="9">
        <f t="shared" si="0"/>
        <v>40.85</v>
      </c>
    </row>
    <row r="8" spans="2:9">
      <c r="B8" s="17" t="s">
        <v>13</v>
      </c>
      <c r="C8" s="28" t="s">
        <v>97</v>
      </c>
      <c r="D8" s="4" t="s">
        <v>43</v>
      </c>
      <c r="E8" s="44">
        <v>10.6</v>
      </c>
      <c r="F8" s="45">
        <v>8.5</v>
      </c>
      <c r="G8" s="58">
        <v>10.3</v>
      </c>
      <c r="H8" s="45">
        <v>10.4</v>
      </c>
      <c r="I8" s="9">
        <f t="shared" si="0"/>
        <v>39.800000000000004</v>
      </c>
    </row>
    <row r="9" spans="2:9">
      <c r="B9" s="17" t="s">
        <v>14</v>
      </c>
      <c r="C9" s="28" t="s">
        <v>100</v>
      </c>
      <c r="D9" s="4" t="s">
        <v>92</v>
      </c>
      <c r="E9" s="44">
        <v>10.45</v>
      </c>
      <c r="F9" s="45">
        <v>8.25</v>
      </c>
      <c r="G9" s="69">
        <v>10.45</v>
      </c>
      <c r="H9" s="45">
        <v>10.55</v>
      </c>
      <c r="I9" s="9">
        <f t="shared" si="0"/>
        <v>39.700000000000003</v>
      </c>
    </row>
    <row r="10" spans="2:9">
      <c r="B10" s="17" t="s">
        <v>15</v>
      </c>
      <c r="C10" s="28" t="s">
        <v>103</v>
      </c>
      <c r="D10" s="4" t="s">
        <v>92</v>
      </c>
      <c r="E10" s="44">
        <v>10.6</v>
      </c>
      <c r="F10" s="45">
        <v>8.8000000000000007</v>
      </c>
      <c r="G10" s="45">
        <v>9.85</v>
      </c>
      <c r="H10" s="45">
        <v>10.45</v>
      </c>
      <c r="I10" s="9">
        <f t="shared" si="0"/>
        <v>39.700000000000003</v>
      </c>
    </row>
    <row r="11" spans="2:9">
      <c r="B11" s="17" t="s">
        <v>16</v>
      </c>
      <c r="C11" s="28" t="s">
        <v>96</v>
      </c>
      <c r="D11" s="3" t="s">
        <v>274</v>
      </c>
      <c r="E11" s="44">
        <v>10.1</v>
      </c>
      <c r="F11" s="45">
        <v>8.65</v>
      </c>
      <c r="G11" s="45">
        <v>10.1</v>
      </c>
      <c r="H11" s="45">
        <v>9.75</v>
      </c>
      <c r="I11" s="9">
        <f t="shared" si="0"/>
        <v>38.6</v>
      </c>
    </row>
    <row r="12" spans="2:9">
      <c r="B12" s="17" t="s">
        <v>18</v>
      </c>
      <c r="C12" s="28" t="s">
        <v>101</v>
      </c>
      <c r="D12" s="2" t="s">
        <v>93</v>
      </c>
      <c r="E12" s="44">
        <v>9.8000000000000007</v>
      </c>
      <c r="F12" s="45">
        <v>8.5500000000000007</v>
      </c>
      <c r="G12" s="45">
        <v>10.15</v>
      </c>
      <c r="H12" s="49">
        <v>10</v>
      </c>
      <c r="I12" s="9">
        <f t="shared" si="0"/>
        <v>38.5</v>
      </c>
    </row>
    <row r="13" spans="2:9">
      <c r="B13" s="17" t="s">
        <v>19</v>
      </c>
      <c r="C13" s="28" t="s">
        <v>98</v>
      </c>
      <c r="D13" s="4" t="s">
        <v>92</v>
      </c>
      <c r="E13" s="44">
        <v>10.7</v>
      </c>
      <c r="F13" s="45">
        <v>3</v>
      </c>
      <c r="G13" s="45">
        <v>10.3</v>
      </c>
      <c r="H13" s="45">
        <v>10.4</v>
      </c>
      <c r="I13" s="9">
        <f t="shared" si="0"/>
        <v>34.4</v>
      </c>
    </row>
    <row r="14" spans="2:9">
      <c r="B14" s="17" t="s">
        <v>20</v>
      </c>
      <c r="C14" s="28" t="s">
        <v>102</v>
      </c>
      <c r="D14" s="2" t="s">
        <v>93</v>
      </c>
      <c r="E14" s="44">
        <v>10.65</v>
      </c>
      <c r="F14" s="45">
        <v>3</v>
      </c>
      <c r="G14" s="45">
        <v>10.15</v>
      </c>
      <c r="H14" s="45">
        <v>9.4</v>
      </c>
      <c r="I14" s="9">
        <f t="shared" si="0"/>
        <v>33.200000000000003</v>
      </c>
    </row>
    <row r="15" spans="2:9">
      <c r="B15" s="17" t="s">
        <v>21</v>
      </c>
      <c r="C15" s="28" t="s">
        <v>94</v>
      </c>
      <c r="D15" s="4" t="s">
        <v>44</v>
      </c>
      <c r="E15" s="44">
        <v>9.4</v>
      </c>
      <c r="F15" s="45">
        <v>3</v>
      </c>
      <c r="G15" s="45">
        <v>10.199999999999999</v>
      </c>
      <c r="H15" s="45">
        <v>9.6</v>
      </c>
      <c r="I15" s="9">
        <f t="shared" si="0"/>
        <v>32.200000000000003</v>
      </c>
    </row>
    <row r="16" spans="2:9">
      <c r="B16" s="14"/>
      <c r="C16" s="15"/>
      <c r="D16" s="15"/>
      <c r="E16" s="16"/>
      <c r="F16" s="16"/>
      <c r="G16" s="16"/>
      <c r="H16" s="16"/>
      <c r="I16" s="16"/>
    </row>
    <row r="17" spans="2:9">
      <c r="B17" s="14"/>
      <c r="C17" s="13"/>
      <c r="D17" s="13"/>
      <c r="E17" s="16"/>
      <c r="F17" s="16"/>
      <c r="G17" s="16"/>
      <c r="H17" s="16"/>
      <c r="I17" s="16"/>
    </row>
    <row r="18" spans="2:9" ht="20">
      <c r="B18" s="92" t="s">
        <v>53</v>
      </c>
      <c r="C18" s="92"/>
      <c r="D18" s="92"/>
      <c r="E18" s="92"/>
      <c r="F18" s="92"/>
      <c r="G18" s="92"/>
      <c r="H18" s="92"/>
      <c r="I18" s="92"/>
    </row>
    <row r="19" spans="2:9">
      <c r="B19" s="88" t="s">
        <v>0</v>
      </c>
      <c r="C19" s="7" t="s">
        <v>1</v>
      </c>
      <c r="D19" s="7" t="s">
        <v>2</v>
      </c>
      <c r="E19" s="88" t="s">
        <v>3</v>
      </c>
      <c r="F19" s="88" t="s">
        <v>4</v>
      </c>
      <c r="G19" s="88" t="s">
        <v>5</v>
      </c>
      <c r="H19" s="88" t="s">
        <v>6</v>
      </c>
      <c r="I19" s="88" t="s">
        <v>7</v>
      </c>
    </row>
    <row r="20" spans="2:9">
      <c r="B20" s="8" t="s">
        <v>8</v>
      </c>
      <c r="C20" s="4" t="s">
        <v>106</v>
      </c>
      <c r="D20" s="4" t="s">
        <v>43</v>
      </c>
      <c r="E20" s="44">
        <v>11.2</v>
      </c>
      <c r="F20" s="45">
        <v>9.25</v>
      </c>
      <c r="G20" s="45">
        <v>10.55</v>
      </c>
      <c r="H20" s="45">
        <v>10.55</v>
      </c>
      <c r="I20" s="9">
        <f t="shared" ref="I20:I37" si="1">E20+F20+G20+H20</f>
        <v>41.55</v>
      </c>
    </row>
    <row r="21" spans="2:9">
      <c r="B21" s="10" t="s">
        <v>10</v>
      </c>
      <c r="C21" s="4" t="s">
        <v>114</v>
      </c>
      <c r="D21" s="3" t="s">
        <v>9</v>
      </c>
      <c r="E21" s="44">
        <v>11.25</v>
      </c>
      <c r="F21" s="50">
        <v>9.1</v>
      </c>
      <c r="G21" s="61">
        <v>10.6</v>
      </c>
      <c r="H21" s="45">
        <v>10.3</v>
      </c>
      <c r="I21" s="9">
        <f t="shared" si="1"/>
        <v>41.25</v>
      </c>
    </row>
    <row r="22" spans="2:9">
      <c r="B22" s="11" t="s">
        <v>11</v>
      </c>
      <c r="C22" s="4" t="s">
        <v>118</v>
      </c>
      <c r="D22" s="4" t="s">
        <v>92</v>
      </c>
      <c r="E22" s="51">
        <v>11.55</v>
      </c>
      <c r="F22" s="52">
        <v>8.75</v>
      </c>
      <c r="G22" s="52">
        <v>10.55</v>
      </c>
      <c r="H22" s="53">
        <v>10.35</v>
      </c>
      <c r="I22" s="9">
        <f t="shared" si="1"/>
        <v>41.2</v>
      </c>
    </row>
    <row r="23" spans="2:9">
      <c r="B23" s="17" t="s">
        <v>13</v>
      </c>
      <c r="C23" s="4" t="s">
        <v>273</v>
      </c>
      <c r="D23" s="4" t="s">
        <v>43</v>
      </c>
      <c r="E23" s="51">
        <v>11.25</v>
      </c>
      <c r="F23" s="52">
        <v>9</v>
      </c>
      <c r="G23" s="52">
        <v>10.5</v>
      </c>
      <c r="H23" s="44">
        <v>10.45</v>
      </c>
      <c r="I23" s="9">
        <f t="shared" si="1"/>
        <v>41.2</v>
      </c>
    </row>
    <row r="24" spans="2:9">
      <c r="B24" s="17" t="s">
        <v>14</v>
      </c>
      <c r="C24" s="4" t="s">
        <v>110</v>
      </c>
      <c r="D24" s="4" t="s">
        <v>50</v>
      </c>
      <c r="E24" s="51">
        <v>10.8</v>
      </c>
      <c r="F24" s="52">
        <v>9</v>
      </c>
      <c r="G24" s="72">
        <v>10.6</v>
      </c>
      <c r="H24" s="44">
        <v>10.5</v>
      </c>
      <c r="I24" s="9">
        <f t="shared" si="1"/>
        <v>40.9</v>
      </c>
    </row>
    <row r="25" spans="2:9">
      <c r="B25" s="17" t="s">
        <v>15</v>
      </c>
      <c r="C25" s="4" t="s">
        <v>107</v>
      </c>
      <c r="D25" s="4" t="s">
        <v>92</v>
      </c>
      <c r="E25" s="51">
        <v>10.9</v>
      </c>
      <c r="F25" s="52">
        <v>8.6999999999999993</v>
      </c>
      <c r="G25" s="52">
        <v>10.25</v>
      </c>
      <c r="H25" s="44">
        <v>10.45</v>
      </c>
      <c r="I25" s="9">
        <f t="shared" si="1"/>
        <v>40.299999999999997</v>
      </c>
    </row>
    <row r="26" spans="2:9">
      <c r="B26" s="17" t="s">
        <v>16</v>
      </c>
      <c r="C26" s="4" t="s">
        <v>116</v>
      </c>
      <c r="D26" s="2" t="s">
        <v>93</v>
      </c>
      <c r="E26" s="51">
        <v>11.1</v>
      </c>
      <c r="F26" s="52">
        <v>9.1999999999999993</v>
      </c>
      <c r="G26" s="52">
        <v>9.5500000000000007</v>
      </c>
      <c r="H26" s="44">
        <v>10.3</v>
      </c>
      <c r="I26" s="9">
        <f t="shared" si="1"/>
        <v>40.15</v>
      </c>
    </row>
    <row r="27" spans="2:9">
      <c r="B27" s="17" t="s">
        <v>18</v>
      </c>
      <c r="C27" s="4" t="s">
        <v>108</v>
      </c>
      <c r="D27" s="4" t="s">
        <v>92</v>
      </c>
      <c r="E27" s="51">
        <v>10.75</v>
      </c>
      <c r="F27" s="52">
        <v>9.15</v>
      </c>
      <c r="G27" s="54">
        <v>9.85</v>
      </c>
      <c r="H27" s="44">
        <v>10.4</v>
      </c>
      <c r="I27" s="9">
        <f t="shared" si="1"/>
        <v>40.15</v>
      </c>
    </row>
    <row r="28" spans="2:9">
      <c r="B28" s="17" t="s">
        <v>19</v>
      </c>
      <c r="C28" s="4" t="s">
        <v>115</v>
      </c>
      <c r="D28" s="4" t="s">
        <v>92</v>
      </c>
      <c r="E28" s="51">
        <v>10.050000000000001</v>
      </c>
      <c r="F28" s="52">
        <v>9</v>
      </c>
      <c r="G28" s="52">
        <v>10.5</v>
      </c>
      <c r="H28" s="44">
        <v>10.6</v>
      </c>
      <c r="I28" s="9">
        <f t="shared" si="1"/>
        <v>40.15</v>
      </c>
    </row>
    <row r="29" spans="2:9">
      <c r="B29" s="17" t="s">
        <v>20</v>
      </c>
      <c r="C29" s="4" t="s">
        <v>111</v>
      </c>
      <c r="D29" s="4" t="s">
        <v>43</v>
      </c>
      <c r="E29" s="51">
        <v>10.199999999999999</v>
      </c>
      <c r="F29" s="52">
        <v>8.6</v>
      </c>
      <c r="G29" s="54">
        <v>10.55</v>
      </c>
      <c r="H29" s="44">
        <v>10.35</v>
      </c>
      <c r="I29" s="9">
        <f t="shared" si="1"/>
        <v>39.699999999999996</v>
      </c>
    </row>
    <row r="30" spans="2:9">
      <c r="B30" s="17" t="s">
        <v>21</v>
      </c>
      <c r="C30" s="4" t="s">
        <v>113</v>
      </c>
      <c r="D30" s="3" t="s">
        <v>9</v>
      </c>
      <c r="E30" s="51">
        <v>10.4</v>
      </c>
      <c r="F30" s="52">
        <v>8.6999999999999993</v>
      </c>
      <c r="G30" s="54">
        <v>10.45</v>
      </c>
      <c r="H30" s="44">
        <v>10.1</v>
      </c>
      <c r="I30" s="9">
        <f t="shared" si="1"/>
        <v>39.65</v>
      </c>
    </row>
    <row r="31" spans="2:9">
      <c r="B31" s="17" t="s">
        <v>22</v>
      </c>
      <c r="C31" s="4" t="s">
        <v>119</v>
      </c>
      <c r="D31" s="4" t="s">
        <v>44</v>
      </c>
      <c r="E31" s="51">
        <v>10.35</v>
      </c>
      <c r="F31" s="52">
        <v>8.4</v>
      </c>
      <c r="G31" s="52">
        <v>10.3</v>
      </c>
      <c r="H31" s="44">
        <v>10.1</v>
      </c>
      <c r="I31" s="9">
        <f t="shared" si="1"/>
        <v>39.15</v>
      </c>
    </row>
    <row r="32" spans="2:9">
      <c r="B32" s="17" t="s">
        <v>23</v>
      </c>
      <c r="C32" s="4" t="s">
        <v>112</v>
      </c>
      <c r="D32" s="4" t="s">
        <v>44</v>
      </c>
      <c r="E32" s="51">
        <v>10.55</v>
      </c>
      <c r="F32" s="52">
        <v>7.7</v>
      </c>
      <c r="G32" s="54">
        <v>10.5</v>
      </c>
      <c r="H32" s="44">
        <v>9.9499999999999993</v>
      </c>
      <c r="I32" s="9">
        <f t="shared" si="1"/>
        <v>38.700000000000003</v>
      </c>
    </row>
    <row r="33" spans="2:9">
      <c r="B33" s="17" t="s">
        <v>24</v>
      </c>
      <c r="C33" s="4" t="s">
        <v>120</v>
      </c>
      <c r="D33" s="4" t="s">
        <v>49</v>
      </c>
      <c r="E33" s="44">
        <v>10.35</v>
      </c>
      <c r="F33" s="55">
        <v>7.9</v>
      </c>
      <c r="G33" s="55">
        <v>10.1</v>
      </c>
      <c r="H33" s="49">
        <v>10.199999999999999</v>
      </c>
      <c r="I33" s="9">
        <f t="shared" si="1"/>
        <v>38.549999999999997</v>
      </c>
    </row>
    <row r="34" spans="2:9">
      <c r="B34" s="17" t="s">
        <v>25</v>
      </c>
      <c r="C34" s="4" t="s">
        <v>109</v>
      </c>
      <c r="D34" s="2" t="s">
        <v>12</v>
      </c>
      <c r="E34" s="44">
        <v>10.199999999999999</v>
      </c>
      <c r="F34" s="45">
        <v>8.25</v>
      </c>
      <c r="G34" s="58">
        <v>10.050000000000001</v>
      </c>
      <c r="H34" s="45">
        <v>9.9</v>
      </c>
      <c r="I34" s="9">
        <f t="shared" si="1"/>
        <v>38.4</v>
      </c>
    </row>
    <row r="35" spans="2:9">
      <c r="B35" s="17" t="s">
        <v>26</v>
      </c>
      <c r="C35" s="4" t="s">
        <v>105</v>
      </c>
      <c r="D35" s="4" t="s">
        <v>29</v>
      </c>
      <c r="E35" s="44">
        <v>9.8000000000000007</v>
      </c>
      <c r="F35" s="45">
        <v>8.15</v>
      </c>
      <c r="G35" s="45">
        <v>10</v>
      </c>
      <c r="H35" s="45">
        <v>9.5</v>
      </c>
      <c r="I35" s="9">
        <f t="shared" si="1"/>
        <v>37.450000000000003</v>
      </c>
    </row>
    <row r="36" spans="2:9">
      <c r="B36" s="17" t="s">
        <v>27</v>
      </c>
      <c r="C36" s="4" t="s">
        <v>104</v>
      </c>
      <c r="D36" s="4" t="s">
        <v>29</v>
      </c>
      <c r="E36" s="44">
        <v>10</v>
      </c>
      <c r="F36" s="45">
        <v>8.5500000000000007</v>
      </c>
      <c r="G36" s="45">
        <v>9.6999999999999993</v>
      </c>
      <c r="H36" s="45">
        <v>9.15</v>
      </c>
      <c r="I36" s="9">
        <f t="shared" si="1"/>
        <v>37.4</v>
      </c>
    </row>
    <row r="37" spans="2:9">
      <c r="B37" s="17" t="s">
        <v>31</v>
      </c>
      <c r="C37" s="4" t="s">
        <v>117</v>
      </c>
      <c r="D37" s="4" t="s">
        <v>44</v>
      </c>
      <c r="E37" s="44">
        <v>10.199999999999999</v>
      </c>
      <c r="F37" s="45">
        <v>7.05</v>
      </c>
      <c r="G37" s="45">
        <v>10.050000000000001</v>
      </c>
      <c r="H37" s="45">
        <v>9.85</v>
      </c>
      <c r="I37" s="9">
        <f t="shared" si="1"/>
        <v>37.15</v>
      </c>
    </row>
    <row r="38" spans="2:9">
      <c r="B38" s="14"/>
      <c r="C38" s="15"/>
      <c r="D38" s="15"/>
      <c r="E38" s="16"/>
      <c r="F38" s="16"/>
      <c r="G38" s="16"/>
      <c r="H38" s="16"/>
      <c r="I38" s="16"/>
    </row>
    <row r="39" spans="2:9">
      <c r="B39" s="13"/>
      <c r="C39" s="13"/>
      <c r="D39" s="13"/>
      <c r="E39" s="16"/>
      <c r="F39" s="16"/>
      <c r="G39" s="16"/>
      <c r="H39" s="16"/>
      <c r="I39" s="16"/>
    </row>
    <row r="40" spans="2:9" ht="20">
      <c r="B40" s="92" t="s">
        <v>28</v>
      </c>
      <c r="C40" s="92"/>
      <c r="D40" s="92"/>
      <c r="E40" s="92"/>
      <c r="F40" s="92"/>
      <c r="G40" s="92"/>
      <c r="H40" s="92"/>
      <c r="I40" s="92"/>
    </row>
    <row r="41" spans="2:9">
      <c r="B41" s="88" t="s">
        <v>0</v>
      </c>
      <c r="C41" s="7" t="s">
        <v>1</v>
      </c>
      <c r="D41" s="7" t="s">
        <v>2</v>
      </c>
      <c r="E41" s="88" t="s">
        <v>3</v>
      </c>
      <c r="F41" s="88" t="s">
        <v>4</v>
      </c>
      <c r="G41" s="88" t="s">
        <v>5</v>
      </c>
      <c r="H41" s="88" t="s">
        <v>6</v>
      </c>
      <c r="I41" s="88" t="s">
        <v>7</v>
      </c>
    </row>
    <row r="42" spans="2:9">
      <c r="B42" s="8" t="s">
        <v>8</v>
      </c>
      <c r="C42" s="4" t="s">
        <v>127</v>
      </c>
      <c r="D42" s="4" t="s">
        <v>92</v>
      </c>
      <c r="E42" s="44">
        <v>10.8</v>
      </c>
      <c r="F42" s="45">
        <v>9.4</v>
      </c>
      <c r="G42" s="58">
        <v>10.1</v>
      </c>
      <c r="H42" s="45">
        <v>11.6</v>
      </c>
      <c r="I42" s="9">
        <f t="shared" ref="I42:I51" si="2">E42+F42+G42+H42</f>
        <v>41.900000000000006</v>
      </c>
    </row>
    <row r="43" spans="2:9">
      <c r="B43" s="10" t="s">
        <v>10</v>
      </c>
      <c r="C43" s="4" t="s">
        <v>122</v>
      </c>
      <c r="D43" s="4" t="s">
        <v>49</v>
      </c>
      <c r="E43" s="46">
        <v>10.4</v>
      </c>
      <c r="F43" s="47">
        <v>9.6</v>
      </c>
      <c r="G43" s="47">
        <v>9.6</v>
      </c>
      <c r="H43" s="47">
        <v>11.45</v>
      </c>
      <c r="I43" s="9">
        <f t="shared" si="2"/>
        <v>41.05</v>
      </c>
    </row>
    <row r="44" spans="2:9">
      <c r="B44" s="11" t="s">
        <v>11</v>
      </c>
      <c r="C44" s="4" t="s">
        <v>124</v>
      </c>
      <c r="D44" s="2" t="s">
        <v>12</v>
      </c>
      <c r="E44" s="44">
        <v>10.35</v>
      </c>
      <c r="F44" s="45">
        <v>8.8000000000000007</v>
      </c>
      <c r="G44" s="45">
        <v>10.4</v>
      </c>
      <c r="H44" s="45">
        <v>11.4</v>
      </c>
      <c r="I44" s="9">
        <f t="shared" si="2"/>
        <v>40.949999999999996</v>
      </c>
    </row>
    <row r="45" spans="2:9">
      <c r="B45" s="17" t="s">
        <v>13</v>
      </c>
      <c r="C45" s="4" t="s">
        <v>126</v>
      </c>
      <c r="D45" s="2" t="s">
        <v>12</v>
      </c>
      <c r="E45" s="44">
        <v>10</v>
      </c>
      <c r="F45" s="45">
        <v>8.9499999999999993</v>
      </c>
      <c r="G45" s="61">
        <v>10.25</v>
      </c>
      <c r="H45" s="48">
        <v>11.5</v>
      </c>
      <c r="I45" s="9">
        <f t="shared" si="2"/>
        <v>40.700000000000003</v>
      </c>
    </row>
    <row r="46" spans="2:9">
      <c r="B46" s="17" t="s">
        <v>14</v>
      </c>
      <c r="C46" s="4" t="s">
        <v>125</v>
      </c>
      <c r="D46" s="2" t="s">
        <v>93</v>
      </c>
      <c r="E46" s="44">
        <v>10.15</v>
      </c>
      <c r="F46" s="56">
        <v>9.1</v>
      </c>
      <c r="G46" s="52">
        <v>9.6999999999999993</v>
      </c>
      <c r="H46" s="44">
        <v>11.4</v>
      </c>
      <c r="I46" s="9">
        <f t="shared" si="2"/>
        <v>40.35</v>
      </c>
    </row>
    <row r="47" spans="2:9">
      <c r="B47" s="17" t="s">
        <v>15</v>
      </c>
      <c r="C47" s="4" t="s">
        <v>121</v>
      </c>
      <c r="D47" s="4" t="s">
        <v>92</v>
      </c>
      <c r="E47" s="44">
        <v>9.65</v>
      </c>
      <c r="F47" s="56">
        <v>9.1</v>
      </c>
      <c r="G47" s="52">
        <v>10.199999999999999</v>
      </c>
      <c r="H47" s="44">
        <v>11.4</v>
      </c>
      <c r="I47" s="9">
        <f t="shared" si="2"/>
        <v>40.35</v>
      </c>
    </row>
    <row r="48" spans="2:9">
      <c r="B48" s="17" t="s">
        <v>16</v>
      </c>
      <c r="C48" s="4" t="s">
        <v>123</v>
      </c>
      <c r="D48" s="2" t="s">
        <v>12</v>
      </c>
      <c r="E48" s="44">
        <v>10.1</v>
      </c>
      <c r="F48" s="56">
        <v>8.6999999999999993</v>
      </c>
      <c r="G48" s="52">
        <v>10.15</v>
      </c>
      <c r="H48" s="44">
        <v>10.95</v>
      </c>
      <c r="I48" s="9">
        <f t="shared" si="2"/>
        <v>39.899999999999991</v>
      </c>
    </row>
    <row r="49" spans="2:9">
      <c r="B49" s="17" t="s">
        <v>18</v>
      </c>
      <c r="C49" s="4" t="s">
        <v>130</v>
      </c>
      <c r="D49" s="4" t="s">
        <v>43</v>
      </c>
      <c r="E49" s="44">
        <v>10.5</v>
      </c>
      <c r="F49" s="56">
        <v>8.9</v>
      </c>
      <c r="G49" s="52">
        <v>8.6</v>
      </c>
      <c r="H49" s="44">
        <v>11.6</v>
      </c>
      <c r="I49" s="9">
        <f t="shared" si="2"/>
        <v>39.6</v>
      </c>
    </row>
    <row r="50" spans="2:9">
      <c r="B50" s="17" t="s">
        <v>19</v>
      </c>
      <c r="C50" s="4" t="s">
        <v>128</v>
      </c>
      <c r="D50" s="2" t="s">
        <v>12</v>
      </c>
      <c r="E50" s="44">
        <v>9.4</v>
      </c>
      <c r="F50" s="56">
        <v>8.85</v>
      </c>
      <c r="G50" s="54">
        <v>9.6999999999999993</v>
      </c>
      <c r="H50" s="44">
        <v>11.25</v>
      </c>
      <c r="I50" s="9">
        <f t="shared" si="2"/>
        <v>39.200000000000003</v>
      </c>
    </row>
    <row r="51" spans="2:9">
      <c r="B51" s="17" t="s">
        <v>20</v>
      </c>
      <c r="C51" s="4" t="s">
        <v>129</v>
      </c>
      <c r="D51" s="2" t="s">
        <v>93</v>
      </c>
      <c r="E51" s="44">
        <v>9.85</v>
      </c>
      <c r="F51" s="56">
        <v>7.8</v>
      </c>
      <c r="G51" s="52">
        <v>9.9</v>
      </c>
      <c r="H51" s="44">
        <v>11.45</v>
      </c>
      <c r="I51" s="9">
        <f t="shared" si="2"/>
        <v>39</v>
      </c>
    </row>
    <row r="52" spans="2:9">
      <c r="B52" s="14"/>
      <c r="C52" s="15"/>
      <c r="D52" s="15"/>
      <c r="E52" s="16"/>
      <c r="F52" s="16"/>
      <c r="G52" s="16"/>
      <c r="H52" s="16"/>
      <c r="I52" s="16"/>
    </row>
    <row r="53" spans="2:9">
      <c r="B53" s="14"/>
      <c r="C53" s="15"/>
      <c r="D53" s="15"/>
      <c r="E53" s="16"/>
      <c r="F53" s="16"/>
      <c r="G53" s="16"/>
      <c r="H53" s="16"/>
      <c r="I53" s="16"/>
    </row>
    <row r="54" spans="2:9" ht="20">
      <c r="B54" s="92" t="s">
        <v>62</v>
      </c>
      <c r="C54" s="92"/>
      <c r="D54" s="92"/>
      <c r="E54" s="92"/>
      <c r="F54" s="92"/>
      <c r="G54" s="92"/>
      <c r="H54" s="92"/>
      <c r="I54" s="92"/>
    </row>
    <row r="55" spans="2:9">
      <c r="B55" s="90" t="s">
        <v>0</v>
      </c>
      <c r="C55" s="7" t="s">
        <v>1</v>
      </c>
      <c r="D55" s="18" t="s">
        <v>2</v>
      </c>
      <c r="E55" s="90" t="s">
        <v>3</v>
      </c>
      <c r="F55" s="90" t="s">
        <v>4</v>
      </c>
      <c r="G55" s="90" t="s">
        <v>5</v>
      </c>
      <c r="H55" s="90" t="s">
        <v>6</v>
      </c>
      <c r="I55" s="90" t="s">
        <v>7</v>
      </c>
    </row>
    <row r="56" spans="2:9">
      <c r="B56" s="8" t="s">
        <v>8</v>
      </c>
      <c r="C56" s="4" t="s">
        <v>134</v>
      </c>
      <c r="D56" s="4" t="s">
        <v>43</v>
      </c>
      <c r="E56" s="52">
        <v>11.35</v>
      </c>
      <c r="F56" s="52">
        <v>8.85</v>
      </c>
      <c r="G56" s="52">
        <v>10.1</v>
      </c>
      <c r="H56" s="52">
        <v>10.6</v>
      </c>
      <c r="I56" s="20">
        <f t="shared" ref="I56:I69" si="3">E56+F56+G56+H56</f>
        <v>40.9</v>
      </c>
    </row>
    <row r="57" spans="2:9">
      <c r="B57" s="10" t="s">
        <v>10</v>
      </c>
      <c r="C57" s="4" t="s">
        <v>139</v>
      </c>
      <c r="D57" s="4" t="s">
        <v>44</v>
      </c>
      <c r="E57" s="52">
        <v>11.2</v>
      </c>
      <c r="F57" s="52">
        <v>8.9499999999999993</v>
      </c>
      <c r="G57" s="52">
        <v>10.5</v>
      </c>
      <c r="H57" s="52">
        <v>10.15</v>
      </c>
      <c r="I57" s="20">
        <f t="shared" si="3"/>
        <v>40.799999999999997</v>
      </c>
    </row>
    <row r="58" spans="2:9">
      <c r="B58" s="11" t="s">
        <v>11</v>
      </c>
      <c r="C58" s="4" t="s">
        <v>133</v>
      </c>
      <c r="D58" s="4" t="s">
        <v>43</v>
      </c>
      <c r="E58" s="52">
        <v>10.75</v>
      </c>
      <c r="F58" s="52">
        <v>8.8000000000000007</v>
      </c>
      <c r="G58" s="52">
        <v>10.35</v>
      </c>
      <c r="H58" s="52">
        <v>10.6</v>
      </c>
      <c r="I58" s="20">
        <f t="shared" si="3"/>
        <v>40.5</v>
      </c>
    </row>
    <row r="59" spans="2:9">
      <c r="B59" s="12" t="s">
        <v>13</v>
      </c>
      <c r="C59" s="4" t="s">
        <v>141</v>
      </c>
      <c r="D59" s="3" t="s">
        <v>9</v>
      </c>
      <c r="E59" s="52">
        <v>11.2</v>
      </c>
      <c r="F59" s="52">
        <v>8.85</v>
      </c>
      <c r="G59" s="52">
        <v>10.15</v>
      </c>
      <c r="H59" s="52">
        <v>10.25</v>
      </c>
      <c r="I59" s="20">
        <f t="shared" si="3"/>
        <v>40.449999999999996</v>
      </c>
    </row>
    <row r="60" spans="2:9">
      <c r="B60" s="12" t="s">
        <v>14</v>
      </c>
      <c r="C60" s="4" t="s">
        <v>143</v>
      </c>
      <c r="D60" s="2" t="s">
        <v>48</v>
      </c>
      <c r="E60" s="52">
        <v>11.2</v>
      </c>
      <c r="F60" s="52">
        <v>9.25</v>
      </c>
      <c r="G60" s="52">
        <v>10</v>
      </c>
      <c r="H60" s="52">
        <v>9.8000000000000007</v>
      </c>
      <c r="I60" s="20">
        <f t="shared" si="3"/>
        <v>40.25</v>
      </c>
    </row>
    <row r="61" spans="2:9">
      <c r="B61" s="12" t="s">
        <v>15</v>
      </c>
      <c r="C61" s="4" t="s">
        <v>142</v>
      </c>
      <c r="D61" s="3" t="s">
        <v>9</v>
      </c>
      <c r="E61" s="52">
        <v>10.65</v>
      </c>
      <c r="F61" s="52">
        <v>8.85</v>
      </c>
      <c r="G61" s="52">
        <v>10.1</v>
      </c>
      <c r="H61" s="52">
        <v>10.5</v>
      </c>
      <c r="I61" s="20">
        <f t="shared" si="3"/>
        <v>40.1</v>
      </c>
    </row>
    <row r="62" spans="2:9">
      <c r="B62" s="12" t="s">
        <v>16</v>
      </c>
      <c r="C62" s="4" t="s">
        <v>131</v>
      </c>
      <c r="D62" s="4" t="s">
        <v>43</v>
      </c>
      <c r="E62" s="52">
        <v>10.7</v>
      </c>
      <c r="F62" s="52">
        <v>8.6999999999999993</v>
      </c>
      <c r="G62" s="52">
        <v>10.1</v>
      </c>
      <c r="H62" s="52">
        <v>10.35</v>
      </c>
      <c r="I62" s="20">
        <f t="shared" si="3"/>
        <v>39.85</v>
      </c>
    </row>
    <row r="63" spans="2:9">
      <c r="B63" s="12" t="s">
        <v>18</v>
      </c>
      <c r="C63" s="4" t="s">
        <v>135</v>
      </c>
      <c r="D63" s="2" t="s">
        <v>12</v>
      </c>
      <c r="E63" s="52">
        <v>11</v>
      </c>
      <c r="F63" s="52">
        <v>8.1</v>
      </c>
      <c r="G63" s="52">
        <v>10.35</v>
      </c>
      <c r="H63" s="52">
        <v>10.1</v>
      </c>
      <c r="I63" s="20">
        <f t="shared" si="3"/>
        <v>39.550000000000004</v>
      </c>
    </row>
    <row r="64" spans="2:9">
      <c r="B64" s="12" t="s">
        <v>19</v>
      </c>
      <c r="C64" s="4" t="s">
        <v>136</v>
      </c>
      <c r="D64" s="2" t="s">
        <v>12</v>
      </c>
      <c r="E64" s="52">
        <v>10.45</v>
      </c>
      <c r="F64" s="52">
        <v>8.9</v>
      </c>
      <c r="G64" s="52">
        <v>10</v>
      </c>
      <c r="H64" s="52">
        <v>10</v>
      </c>
      <c r="I64" s="20">
        <f t="shared" si="3"/>
        <v>39.35</v>
      </c>
    </row>
    <row r="65" spans="2:9">
      <c r="B65" s="12" t="s">
        <v>20</v>
      </c>
      <c r="C65" s="4" t="s">
        <v>132</v>
      </c>
      <c r="D65" s="4" t="s">
        <v>43</v>
      </c>
      <c r="E65" s="52">
        <v>10.95</v>
      </c>
      <c r="F65" s="52">
        <v>8.4499999999999993</v>
      </c>
      <c r="G65" s="52">
        <v>9.6</v>
      </c>
      <c r="H65" s="52">
        <v>10.199999999999999</v>
      </c>
      <c r="I65" s="20">
        <f t="shared" si="3"/>
        <v>39.200000000000003</v>
      </c>
    </row>
    <row r="66" spans="2:9">
      <c r="B66" s="12" t="s">
        <v>21</v>
      </c>
      <c r="C66" s="4" t="s">
        <v>138</v>
      </c>
      <c r="D66" s="4" t="s">
        <v>44</v>
      </c>
      <c r="E66" s="52">
        <v>10.45</v>
      </c>
      <c r="F66" s="52">
        <v>8.0500000000000007</v>
      </c>
      <c r="G66" s="52">
        <v>10.3</v>
      </c>
      <c r="H66" s="52">
        <v>9.85</v>
      </c>
      <c r="I66" s="20">
        <f t="shared" si="3"/>
        <v>38.65</v>
      </c>
    </row>
    <row r="67" spans="2:9">
      <c r="B67" s="12" t="s">
        <v>22</v>
      </c>
      <c r="C67" s="4" t="s">
        <v>144</v>
      </c>
      <c r="D67" s="2" t="s">
        <v>48</v>
      </c>
      <c r="E67" s="52">
        <v>10</v>
      </c>
      <c r="F67" s="52">
        <v>8.4499999999999993</v>
      </c>
      <c r="G67" s="52">
        <v>9.6</v>
      </c>
      <c r="H67" s="52">
        <v>10</v>
      </c>
      <c r="I67" s="20">
        <f t="shared" si="3"/>
        <v>38.049999999999997</v>
      </c>
    </row>
    <row r="68" spans="2:9">
      <c r="B68" s="12" t="s">
        <v>23</v>
      </c>
      <c r="C68" s="4" t="s">
        <v>137</v>
      </c>
      <c r="D68" s="4" t="s">
        <v>29</v>
      </c>
      <c r="E68" s="52">
        <v>9.9499999999999993</v>
      </c>
      <c r="F68" s="52">
        <v>7.9</v>
      </c>
      <c r="G68" s="52">
        <v>9.9499999999999993</v>
      </c>
      <c r="H68" s="52">
        <v>9.3000000000000007</v>
      </c>
      <c r="I68" s="20">
        <f t="shared" si="3"/>
        <v>37.1</v>
      </c>
    </row>
    <row r="69" spans="2:9">
      <c r="B69" s="12" t="s">
        <v>24</v>
      </c>
      <c r="C69" s="4" t="s">
        <v>140</v>
      </c>
      <c r="D69" s="4" t="s">
        <v>92</v>
      </c>
      <c r="E69" s="52">
        <v>10.75</v>
      </c>
      <c r="F69" s="52">
        <v>3</v>
      </c>
      <c r="G69" s="52">
        <v>9.75</v>
      </c>
      <c r="H69" s="52">
        <v>9.4499999999999993</v>
      </c>
      <c r="I69" s="20">
        <f t="shared" si="3"/>
        <v>32.950000000000003</v>
      </c>
    </row>
    <row r="70" spans="2:9">
      <c r="B70" s="14"/>
      <c r="C70" s="15"/>
      <c r="D70" s="13"/>
      <c r="E70" s="16"/>
      <c r="F70" s="16"/>
      <c r="G70" s="16"/>
      <c r="H70" s="16"/>
      <c r="I70" s="16"/>
    </row>
    <row r="71" spans="2:9">
      <c r="B71" s="14"/>
      <c r="C71" s="13"/>
      <c r="D71" s="13"/>
      <c r="E71" s="16"/>
      <c r="F71" s="16"/>
      <c r="G71" s="16"/>
      <c r="H71" s="16"/>
      <c r="I71" s="16"/>
    </row>
    <row r="72" spans="2:9" ht="20">
      <c r="B72" s="92" t="s">
        <v>30</v>
      </c>
      <c r="C72" s="92"/>
      <c r="D72" s="92"/>
      <c r="E72" s="92"/>
      <c r="F72" s="92"/>
      <c r="G72" s="92"/>
      <c r="H72" s="92"/>
      <c r="I72" s="92"/>
    </row>
    <row r="73" spans="2:9">
      <c r="B73" s="91" t="s">
        <v>0</v>
      </c>
      <c r="C73" s="7" t="s">
        <v>1</v>
      </c>
      <c r="D73" s="18" t="s">
        <v>2</v>
      </c>
      <c r="E73" s="91" t="s">
        <v>3</v>
      </c>
      <c r="F73" s="91" t="s">
        <v>4</v>
      </c>
      <c r="G73" s="91" t="s">
        <v>5</v>
      </c>
      <c r="H73" s="91" t="s">
        <v>6</v>
      </c>
      <c r="I73" s="91" t="s">
        <v>7</v>
      </c>
    </row>
    <row r="74" spans="2:9">
      <c r="B74" s="8" t="s">
        <v>8</v>
      </c>
      <c r="C74" s="4" t="s">
        <v>77</v>
      </c>
      <c r="D74" s="4" t="s">
        <v>43</v>
      </c>
      <c r="E74" s="44">
        <v>11.15</v>
      </c>
      <c r="F74" s="45">
        <v>9.3000000000000007</v>
      </c>
      <c r="G74" s="45">
        <v>10.3</v>
      </c>
      <c r="H74" s="45">
        <v>10.55</v>
      </c>
      <c r="I74" s="9">
        <f t="shared" ref="I74:I91" si="4">E74+F74+G74+H74</f>
        <v>41.300000000000004</v>
      </c>
    </row>
    <row r="75" spans="2:9">
      <c r="B75" s="10" t="s">
        <v>10</v>
      </c>
      <c r="C75" s="4" t="s">
        <v>149</v>
      </c>
      <c r="D75" s="4" t="s">
        <v>50</v>
      </c>
      <c r="E75" s="44">
        <v>11.3</v>
      </c>
      <c r="F75" s="45">
        <v>8.6999999999999993</v>
      </c>
      <c r="G75" s="45">
        <v>10.15</v>
      </c>
      <c r="H75" s="45">
        <v>10.4</v>
      </c>
      <c r="I75" s="9">
        <f t="shared" si="4"/>
        <v>40.549999999999997</v>
      </c>
    </row>
    <row r="76" spans="2:9">
      <c r="B76" s="11" t="s">
        <v>11</v>
      </c>
      <c r="C76" s="4" t="s">
        <v>151</v>
      </c>
      <c r="D76" s="4" t="s">
        <v>43</v>
      </c>
      <c r="E76" s="44">
        <v>10.9</v>
      </c>
      <c r="F76" s="45">
        <v>8.6</v>
      </c>
      <c r="G76" s="45">
        <v>10.199999999999999</v>
      </c>
      <c r="H76" s="45">
        <v>10.6</v>
      </c>
      <c r="I76" s="9">
        <f t="shared" si="4"/>
        <v>40.299999999999997</v>
      </c>
    </row>
    <row r="77" spans="2:9">
      <c r="B77" s="12" t="s">
        <v>13</v>
      </c>
      <c r="C77" s="4" t="s">
        <v>148</v>
      </c>
      <c r="D77" s="4" t="s">
        <v>43</v>
      </c>
      <c r="E77" s="44">
        <v>11.15</v>
      </c>
      <c r="F77" s="45">
        <v>9</v>
      </c>
      <c r="G77" s="45">
        <v>10.050000000000001</v>
      </c>
      <c r="H77" s="45">
        <v>10.050000000000001</v>
      </c>
      <c r="I77" s="9">
        <f t="shared" si="4"/>
        <v>40.25</v>
      </c>
    </row>
    <row r="78" spans="2:9">
      <c r="B78" s="12" t="s">
        <v>14</v>
      </c>
      <c r="C78" s="4" t="s">
        <v>155</v>
      </c>
      <c r="D78" s="2" t="s">
        <v>93</v>
      </c>
      <c r="E78" s="44">
        <v>10.45</v>
      </c>
      <c r="F78" s="45">
        <v>8.6999999999999993</v>
      </c>
      <c r="G78" s="45">
        <v>10.5</v>
      </c>
      <c r="H78" s="45">
        <v>10.3</v>
      </c>
      <c r="I78" s="9">
        <f t="shared" si="4"/>
        <v>39.950000000000003</v>
      </c>
    </row>
    <row r="79" spans="2:9">
      <c r="B79" s="12" t="s">
        <v>15</v>
      </c>
      <c r="C79" s="4" t="s">
        <v>150</v>
      </c>
      <c r="D79" s="4" t="s">
        <v>43</v>
      </c>
      <c r="E79" s="44">
        <v>10.7</v>
      </c>
      <c r="F79" s="45">
        <v>8.65</v>
      </c>
      <c r="G79" s="45">
        <v>10.3</v>
      </c>
      <c r="H79" s="45">
        <v>10.199999999999999</v>
      </c>
      <c r="I79" s="9">
        <f t="shared" si="4"/>
        <v>39.85</v>
      </c>
    </row>
    <row r="80" spans="2:9">
      <c r="B80" s="12" t="s">
        <v>16</v>
      </c>
      <c r="C80" s="4" t="s">
        <v>159</v>
      </c>
      <c r="D80" s="3" t="s">
        <v>9</v>
      </c>
      <c r="E80" s="44">
        <v>10.55</v>
      </c>
      <c r="F80" s="45">
        <v>8.6999999999999993</v>
      </c>
      <c r="G80" s="45">
        <v>10.45</v>
      </c>
      <c r="H80" s="45">
        <v>10</v>
      </c>
      <c r="I80" s="9">
        <f t="shared" si="4"/>
        <v>39.700000000000003</v>
      </c>
    </row>
    <row r="81" spans="2:9">
      <c r="B81" s="12" t="s">
        <v>18</v>
      </c>
      <c r="C81" s="4" t="s">
        <v>147</v>
      </c>
      <c r="D81" s="4" t="s">
        <v>43</v>
      </c>
      <c r="E81" s="44">
        <v>10.25</v>
      </c>
      <c r="F81" s="45">
        <v>8.9</v>
      </c>
      <c r="G81" s="45">
        <v>10.15</v>
      </c>
      <c r="H81" s="45">
        <v>10.1</v>
      </c>
      <c r="I81" s="9">
        <f t="shared" si="4"/>
        <v>39.4</v>
      </c>
    </row>
    <row r="82" spans="2:9">
      <c r="B82" s="12" t="s">
        <v>19</v>
      </c>
      <c r="C82" s="4" t="s">
        <v>156</v>
      </c>
      <c r="D82" s="2" t="s">
        <v>93</v>
      </c>
      <c r="E82" s="44">
        <v>10.65</v>
      </c>
      <c r="F82" s="45">
        <v>8.75</v>
      </c>
      <c r="G82" s="45">
        <v>9.9499999999999993</v>
      </c>
      <c r="H82" s="45">
        <v>9.9499999999999993</v>
      </c>
      <c r="I82" s="9">
        <f t="shared" si="4"/>
        <v>39.299999999999997</v>
      </c>
    </row>
    <row r="83" spans="2:9">
      <c r="B83" s="12" t="s">
        <v>20</v>
      </c>
      <c r="C83" s="4" t="s">
        <v>154</v>
      </c>
      <c r="D83" s="4" t="s">
        <v>44</v>
      </c>
      <c r="E83" s="44">
        <v>10.25</v>
      </c>
      <c r="F83" s="45">
        <v>9.1</v>
      </c>
      <c r="G83" s="45">
        <v>10.199999999999999</v>
      </c>
      <c r="H83" s="45">
        <v>9.75</v>
      </c>
      <c r="I83" s="9">
        <f t="shared" si="4"/>
        <v>39.299999999999997</v>
      </c>
    </row>
    <row r="84" spans="2:9">
      <c r="B84" s="12" t="s">
        <v>21</v>
      </c>
      <c r="C84" s="4" t="s">
        <v>146</v>
      </c>
      <c r="D84" s="4" t="s">
        <v>43</v>
      </c>
      <c r="E84" s="44">
        <v>10.8</v>
      </c>
      <c r="F84" s="45">
        <v>8.15</v>
      </c>
      <c r="G84" s="45">
        <v>9.9499999999999993</v>
      </c>
      <c r="H84" s="45">
        <v>10.3</v>
      </c>
      <c r="I84" s="9">
        <f t="shared" si="4"/>
        <v>39.200000000000003</v>
      </c>
    </row>
    <row r="85" spans="2:9">
      <c r="B85" s="12" t="s">
        <v>22</v>
      </c>
      <c r="C85" s="4" t="s">
        <v>160</v>
      </c>
      <c r="D85" s="3" t="s">
        <v>9</v>
      </c>
      <c r="E85" s="44">
        <v>10.3</v>
      </c>
      <c r="F85" s="45">
        <v>8.85</v>
      </c>
      <c r="G85" s="45">
        <v>10.25</v>
      </c>
      <c r="H85" s="45">
        <v>9.75</v>
      </c>
      <c r="I85" s="9">
        <f t="shared" si="4"/>
        <v>39.15</v>
      </c>
    </row>
    <row r="86" spans="2:9">
      <c r="B86" s="12" t="s">
        <v>23</v>
      </c>
      <c r="C86" s="4" t="s">
        <v>157</v>
      </c>
      <c r="D86" s="3" t="s">
        <v>45</v>
      </c>
      <c r="E86" s="44">
        <v>10.35</v>
      </c>
      <c r="F86" s="45">
        <v>8.6</v>
      </c>
      <c r="G86" s="45">
        <v>9.9</v>
      </c>
      <c r="H86" s="45">
        <v>10.25</v>
      </c>
      <c r="I86" s="9">
        <f t="shared" si="4"/>
        <v>39.1</v>
      </c>
    </row>
    <row r="87" spans="2:9">
      <c r="B87" s="12" t="s">
        <v>24</v>
      </c>
      <c r="C87" s="4" t="s">
        <v>158</v>
      </c>
      <c r="D87" s="3" t="s">
        <v>45</v>
      </c>
      <c r="E87" s="44">
        <v>10.45</v>
      </c>
      <c r="F87" s="45">
        <v>8.1999999999999993</v>
      </c>
      <c r="G87" s="45">
        <v>9.9499999999999993</v>
      </c>
      <c r="H87" s="45">
        <v>10.050000000000001</v>
      </c>
      <c r="I87" s="9">
        <f t="shared" si="4"/>
        <v>38.65</v>
      </c>
    </row>
    <row r="88" spans="2:9">
      <c r="B88" s="12" t="s">
        <v>25</v>
      </c>
      <c r="C88" s="4" t="s">
        <v>145</v>
      </c>
      <c r="D88" s="4" t="s">
        <v>49</v>
      </c>
      <c r="E88" s="44">
        <v>10.199999999999999</v>
      </c>
      <c r="F88" s="45">
        <v>8.65</v>
      </c>
      <c r="G88" s="45">
        <v>9.0500000000000007</v>
      </c>
      <c r="H88" s="45">
        <v>10.15</v>
      </c>
      <c r="I88" s="9">
        <f t="shared" si="4"/>
        <v>38.050000000000004</v>
      </c>
    </row>
    <row r="89" spans="2:9">
      <c r="B89" s="12" t="s">
        <v>26</v>
      </c>
      <c r="C89" s="4" t="s">
        <v>152</v>
      </c>
      <c r="D89" s="4" t="s">
        <v>29</v>
      </c>
      <c r="E89" s="44">
        <v>10.3</v>
      </c>
      <c r="F89" s="45">
        <v>8.15</v>
      </c>
      <c r="G89" s="45">
        <v>9.5</v>
      </c>
      <c r="H89" s="45">
        <v>9.4499999999999993</v>
      </c>
      <c r="I89" s="9">
        <f t="shared" si="4"/>
        <v>37.400000000000006</v>
      </c>
    </row>
    <row r="90" spans="2:9">
      <c r="B90" s="12" t="s">
        <v>27</v>
      </c>
      <c r="C90" s="4" t="s">
        <v>153</v>
      </c>
      <c r="D90" s="4" t="s">
        <v>44</v>
      </c>
      <c r="E90" s="44">
        <v>9.5</v>
      </c>
      <c r="F90" s="45">
        <v>8.1</v>
      </c>
      <c r="G90" s="45">
        <v>9.5500000000000007</v>
      </c>
      <c r="H90" s="45">
        <v>9.9</v>
      </c>
      <c r="I90" s="9">
        <f t="shared" si="4"/>
        <v>37.050000000000004</v>
      </c>
    </row>
    <row r="91" spans="2:9">
      <c r="B91" s="12" t="s">
        <v>31</v>
      </c>
      <c r="C91" s="4" t="s">
        <v>161</v>
      </c>
      <c r="D91" s="2" t="s">
        <v>48</v>
      </c>
      <c r="E91" s="44">
        <v>10.35</v>
      </c>
      <c r="F91" s="45">
        <v>5</v>
      </c>
      <c r="G91" s="45">
        <v>9.9</v>
      </c>
      <c r="H91" s="45">
        <v>10.199999999999999</v>
      </c>
      <c r="I91" s="9">
        <f t="shared" si="4"/>
        <v>35.450000000000003</v>
      </c>
    </row>
    <row r="92" spans="2:9">
      <c r="B92" s="14"/>
      <c r="C92" s="15"/>
      <c r="D92" s="15"/>
      <c r="E92" s="16"/>
      <c r="F92" s="16"/>
      <c r="G92" s="16"/>
      <c r="H92" s="16"/>
      <c r="I92" s="16"/>
    </row>
    <row r="93" spans="2:9">
      <c r="B93" s="13"/>
      <c r="C93" s="13"/>
      <c r="D93" s="13"/>
      <c r="E93" s="16"/>
      <c r="F93" s="16"/>
      <c r="G93" s="16"/>
      <c r="H93" s="16"/>
      <c r="I93" s="16"/>
    </row>
    <row r="94" spans="2:9" ht="20">
      <c r="B94" s="92" t="s">
        <v>61</v>
      </c>
      <c r="C94" s="92"/>
      <c r="D94" s="92"/>
      <c r="E94" s="92"/>
      <c r="F94" s="92"/>
      <c r="G94" s="92"/>
      <c r="H94" s="92"/>
      <c r="I94" s="92"/>
    </row>
    <row r="95" spans="2:9">
      <c r="B95" s="88" t="s">
        <v>0</v>
      </c>
      <c r="C95" s="7" t="s">
        <v>1</v>
      </c>
      <c r="D95" s="7" t="s">
        <v>2</v>
      </c>
      <c r="E95" s="88" t="s">
        <v>3</v>
      </c>
      <c r="F95" s="88" t="s">
        <v>4</v>
      </c>
      <c r="G95" s="88" t="s">
        <v>5</v>
      </c>
      <c r="H95" s="88" t="s">
        <v>6</v>
      </c>
      <c r="I95" s="88" t="s">
        <v>7</v>
      </c>
    </row>
    <row r="96" spans="2:9">
      <c r="B96" s="8" t="s">
        <v>8</v>
      </c>
      <c r="C96" s="4" t="s">
        <v>164</v>
      </c>
      <c r="D96" s="4" t="s">
        <v>92</v>
      </c>
      <c r="E96" s="44">
        <v>10.65</v>
      </c>
      <c r="F96" s="45">
        <v>9.1</v>
      </c>
      <c r="G96" s="45">
        <v>10.4</v>
      </c>
      <c r="H96" s="45">
        <v>11.3</v>
      </c>
      <c r="I96" s="9">
        <f t="shared" ref="I96:I102" si="5">E96+F96+G96+H96</f>
        <v>41.45</v>
      </c>
    </row>
    <row r="97" spans="2:9">
      <c r="B97" s="10" t="s">
        <v>10</v>
      </c>
      <c r="C97" s="4" t="s">
        <v>162</v>
      </c>
      <c r="D97" s="4" t="s">
        <v>49</v>
      </c>
      <c r="E97" s="44">
        <v>10.75</v>
      </c>
      <c r="F97" s="45">
        <v>9.15</v>
      </c>
      <c r="G97" s="45">
        <v>10.15</v>
      </c>
      <c r="H97" s="45">
        <v>11.35</v>
      </c>
      <c r="I97" s="9">
        <f t="shared" si="5"/>
        <v>41.4</v>
      </c>
    </row>
    <row r="98" spans="2:9">
      <c r="B98" s="11" t="s">
        <v>11</v>
      </c>
      <c r="C98" s="4" t="s">
        <v>166</v>
      </c>
      <c r="D98" s="3" t="s">
        <v>9</v>
      </c>
      <c r="E98" s="44">
        <v>10.55</v>
      </c>
      <c r="F98" s="45">
        <v>8.9</v>
      </c>
      <c r="G98" s="45">
        <v>10.25</v>
      </c>
      <c r="H98" s="45">
        <v>11.2</v>
      </c>
      <c r="I98" s="9">
        <f t="shared" si="5"/>
        <v>40.900000000000006</v>
      </c>
    </row>
    <row r="99" spans="2:9">
      <c r="B99" s="17" t="s">
        <v>13</v>
      </c>
      <c r="C99" s="4" t="s">
        <v>70</v>
      </c>
      <c r="D99" s="4" t="s">
        <v>92</v>
      </c>
      <c r="E99" s="44">
        <v>10.35</v>
      </c>
      <c r="F99" s="45">
        <v>9</v>
      </c>
      <c r="G99" s="45">
        <v>10.45</v>
      </c>
      <c r="H99" s="45">
        <v>10.95</v>
      </c>
      <c r="I99" s="9">
        <f t="shared" si="5"/>
        <v>40.75</v>
      </c>
    </row>
    <row r="100" spans="2:9">
      <c r="B100" s="17" t="s">
        <v>14</v>
      </c>
      <c r="C100" s="4" t="s">
        <v>268</v>
      </c>
      <c r="D100" s="4" t="s">
        <v>46</v>
      </c>
      <c r="E100" s="44">
        <v>10.65</v>
      </c>
      <c r="F100" s="45">
        <v>8.65</v>
      </c>
      <c r="G100" s="45">
        <v>10</v>
      </c>
      <c r="H100" s="45">
        <v>11.4</v>
      </c>
      <c r="I100" s="9">
        <f t="shared" si="5"/>
        <v>40.700000000000003</v>
      </c>
    </row>
    <row r="101" spans="2:9">
      <c r="B101" s="17" t="s">
        <v>15</v>
      </c>
      <c r="C101" s="4" t="s">
        <v>165</v>
      </c>
      <c r="D101" s="3" t="s">
        <v>9</v>
      </c>
      <c r="E101" s="44">
        <v>10.45</v>
      </c>
      <c r="F101" s="45">
        <v>9.4</v>
      </c>
      <c r="G101" s="45">
        <v>10</v>
      </c>
      <c r="H101" s="45">
        <v>10.85</v>
      </c>
      <c r="I101" s="9">
        <f t="shared" si="5"/>
        <v>40.700000000000003</v>
      </c>
    </row>
    <row r="102" spans="2:9">
      <c r="B102" s="17" t="s">
        <v>16</v>
      </c>
      <c r="C102" s="4" t="s">
        <v>163</v>
      </c>
      <c r="D102" s="2" t="s">
        <v>12</v>
      </c>
      <c r="E102" s="44">
        <v>10.3</v>
      </c>
      <c r="F102" s="45">
        <v>9.0500000000000007</v>
      </c>
      <c r="G102" s="45">
        <v>9.9</v>
      </c>
      <c r="H102" s="45">
        <v>10.9</v>
      </c>
      <c r="I102" s="9">
        <f t="shared" si="5"/>
        <v>40.15</v>
      </c>
    </row>
    <row r="103" spans="2:9">
      <c r="B103" s="14"/>
      <c r="C103" s="13"/>
      <c r="D103" s="13"/>
      <c r="E103" s="16"/>
      <c r="F103" s="16"/>
      <c r="G103" s="16"/>
      <c r="H103" s="16"/>
      <c r="I103" s="16"/>
    </row>
    <row r="104" spans="2:9">
      <c r="B104" s="14"/>
      <c r="C104" s="13"/>
      <c r="D104" s="13"/>
      <c r="E104" s="16"/>
      <c r="F104" s="16"/>
      <c r="G104" s="16"/>
      <c r="H104" s="16"/>
      <c r="I104" s="16"/>
    </row>
    <row r="105" spans="2:9" ht="20">
      <c r="B105" s="92" t="s">
        <v>32</v>
      </c>
      <c r="C105" s="92"/>
      <c r="D105" s="92"/>
      <c r="E105" s="92"/>
      <c r="F105" s="92"/>
      <c r="G105" s="92"/>
      <c r="H105" s="92"/>
      <c r="I105" s="92"/>
    </row>
    <row r="106" spans="2:9">
      <c r="B106" s="91" t="s">
        <v>0</v>
      </c>
      <c r="C106" s="7" t="s">
        <v>1</v>
      </c>
      <c r="D106" s="24" t="s">
        <v>2</v>
      </c>
      <c r="E106" s="91" t="s">
        <v>3</v>
      </c>
      <c r="F106" s="91" t="s">
        <v>4</v>
      </c>
      <c r="G106" s="91" t="s">
        <v>5</v>
      </c>
      <c r="H106" s="91" t="s">
        <v>6</v>
      </c>
      <c r="I106" s="91" t="s">
        <v>7</v>
      </c>
    </row>
    <row r="107" spans="2:9">
      <c r="B107" s="8" t="s">
        <v>8</v>
      </c>
      <c r="C107" s="4" t="s">
        <v>175</v>
      </c>
      <c r="D107" s="4" t="s">
        <v>92</v>
      </c>
      <c r="E107" s="45">
        <v>10.75</v>
      </c>
      <c r="F107" s="45">
        <v>9.3000000000000007</v>
      </c>
      <c r="G107" s="45">
        <v>10.4</v>
      </c>
      <c r="H107" s="45">
        <v>11.5</v>
      </c>
      <c r="I107" s="9">
        <f t="shared" ref="I107:I121" si="6">E107+F107+G107+H107</f>
        <v>41.95</v>
      </c>
    </row>
    <row r="108" spans="2:9">
      <c r="B108" s="10" t="s">
        <v>10</v>
      </c>
      <c r="C108" s="4" t="s">
        <v>177</v>
      </c>
      <c r="D108" s="3" t="s">
        <v>9</v>
      </c>
      <c r="E108" s="45">
        <v>10.75</v>
      </c>
      <c r="F108" s="45">
        <v>8.8000000000000007</v>
      </c>
      <c r="G108" s="45">
        <v>10.7</v>
      </c>
      <c r="H108" s="45">
        <v>11.6</v>
      </c>
      <c r="I108" s="9">
        <f t="shared" si="6"/>
        <v>41.85</v>
      </c>
    </row>
    <row r="109" spans="2:9">
      <c r="B109" s="11" t="s">
        <v>11</v>
      </c>
      <c r="C109" s="4" t="s">
        <v>176</v>
      </c>
      <c r="D109" s="2" t="s">
        <v>48</v>
      </c>
      <c r="E109" s="45">
        <v>11.35</v>
      </c>
      <c r="F109" s="45">
        <v>8.8000000000000007</v>
      </c>
      <c r="G109" s="45">
        <v>10.199999999999999</v>
      </c>
      <c r="H109" s="45">
        <v>11.2</v>
      </c>
      <c r="I109" s="9">
        <f t="shared" si="6"/>
        <v>41.55</v>
      </c>
    </row>
    <row r="110" spans="2:9">
      <c r="B110" s="12" t="s">
        <v>13</v>
      </c>
      <c r="C110" s="4" t="s">
        <v>172</v>
      </c>
      <c r="D110" s="2" t="s">
        <v>12</v>
      </c>
      <c r="E110" s="45">
        <v>10.7</v>
      </c>
      <c r="F110" s="45">
        <v>8.6999999999999993</v>
      </c>
      <c r="G110" s="45">
        <v>10.1</v>
      </c>
      <c r="H110" s="45">
        <v>11.6</v>
      </c>
      <c r="I110" s="9">
        <f t="shared" si="6"/>
        <v>41.1</v>
      </c>
    </row>
    <row r="111" spans="2:9">
      <c r="B111" s="12" t="s">
        <v>14</v>
      </c>
      <c r="C111" s="4" t="s">
        <v>83</v>
      </c>
      <c r="D111" s="4" t="s">
        <v>92</v>
      </c>
      <c r="E111" s="74">
        <v>10.5</v>
      </c>
      <c r="F111" s="45">
        <v>9.1999999999999993</v>
      </c>
      <c r="G111" s="45">
        <v>10.65</v>
      </c>
      <c r="H111" s="45">
        <v>10.65</v>
      </c>
      <c r="I111" s="9">
        <f t="shared" si="6"/>
        <v>41</v>
      </c>
    </row>
    <row r="112" spans="2:9">
      <c r="B112" s="12" t="s">
        <v>15</v>
      </c>
      <c r="C112" s="4" t="s">
        <v>169</v>
      </c>
      <c r="D112" s="4" t="s">
        <v>43</v>
      </c>
      <c r="E112" s="45">
        <v>10.4</v>
      </c>
      <c r="F112" s="45">
        <v>8.9</v>
      </c>
      <c r="G112" s="45">
        <v>9.8000000000000007</v>
      </c>
      <c r="H112" s="45">
        <v>11.4</v>
      </c>
      <c r="I112" s="9">
        <f t="shared" si="6"/>
        <v>40.5</v>
      </c>
    </row>
    <row r="113" spans="2:9">
      <c r="B113" s="12" t="s">
        <v>16</v>
      </c>
      <c r="C113" s="4" t="s">
        <v>170</v>
      </c>
      <c r="D113" s="2" t="s">
        <v>12</v>
      </c>
      <c r="E113" s="45">
        <v>10.45</v>
      </c>
      <c r="F113" s="45">
        <v>9.1</v>
      </c>
      <c r="G113" s="45">
        <v>10.25</v>
      </c>
      <c r="H113" s="45">
        <v>10.6</v>
      </c>
      <c r="I113" s="9">
        <f t="shared" si="6"/>
        <v>40.4</v>
      </c>
    </row>
    <row r="114" spans="2:9">
      <c r="B114" s="17" t="s">
        <v>18</v>
      </c>
      <c r="C114" s="4" t="s">
        <v>179</v>
      </c>
      <c r="D114" s="3" t="s">
        <v>9</v>
      </c>
      <c r="E114" s="44">
        <v>10.199999999999999</v>
      </c>
      <c r="F114" s="45">
        <v>9.1999999999999993</v>
      </c>
      <c r="G114" s="45">
        <v>10.3</v>
      </c>
      <c r="H114" s="45">
        <v>10.7</v>
      </c>
      <c r="I114" s="9">
        <f t="shared" si="6"/>
        <v>40.4</v>
      </c>
    </row>
    <row r="115" spans="2:9">
      <c r="B115" s="17" t="s">
        <v>19</v>
      </c>
      <c r="C115" s="4" t="s">
        <v>168</v>
      </c>
      <c r="D115" s="4" t="s">
        <v>49</v>
      </c>
      <c r="E115" s="44">
        <v>10.5</v>
      </c>
      <c r="F115" s="45">
        <v>9.15</v>
      </c>
      <c r="G115" s="45">
        <v>9.9</v>
      </c>
      <c r="H115" s="45">
        <v>10.7</v>
      </c>
      <c r="I115" s="9">
        <f t="shared" si="6"/>
        <v>40.25</v>
      </c>
    </row>
    <row r="116" spans="2:9">
      <c r="B116" s="17" t="s">
        <v>20</v>
      </c>
      <c r="C116" s="4" t="s">
        <v>174</v>
      </c>
      <c r="D116" s="4" t="s">
        <v>44</v>
      </c>
      <c r="E116" s="69">
        <v>9.9</v>
      </c>
      <c r="F116" s="45">
        <v>9.0500000000000007</v>
      </c>
      <c r="G116" s="45">
        <v>10.1</v>
      </c>
      <c r="H116" s="45">
        <v>11.05</v>
      </c>
      <c r="I116" s="9">
        <f t="shared" si="6"/>
        <v>40.100000000000009</v>
      </c>
    </row>
    <row r="117" spans="2:9">
      <c r="B117" s="17" t="s">
        <v>21</v>
      </c>
      <c r="C117" s="4" t="s">
        <v>171</v>
      </c>
      <c r="D117" s="4" t="s">
        <v>46</v>
      </c>
      <c r="E117" s="44">
        <v>10.1</v>
      </c>
      <c r="F117" s="45">
        <v>8.5</v>
      </c>
      <c r="G117" s="45">
        <v>9.9499999999999993</v>
      </c>
      <c r="H117" s="45">
        <v>11.3</v>
      </c>
      <c r="I117" s="9">
        <f t="shared" si="6"/>
        <v>39.85</v>
      </c>
    </row>
    <row r="118" spans="2:9">
      <c r="B118" s="17" t="s">
        <v>22</v>
      </c>
      <c r="C118" s="4" t="s">
        <v>178</v>
      </c>
      <c r="D118" s="3" t="s">
        <v>9</v>
      </c>
      <c r="E118" s="44">
        <v>9.9499999999999993</v>
      </c>
      <c r="F118" s="45">
        <v>9</v>
      </c>
      <c r="G118" s="45">
        <v>10.1</v>
      </c>
      <c r="H118" s="45">
        <v>10.8</v>
      </c>
      <c r="I118" s="9">
        <f t="shared" si="6"/>
        <v>39.849999999999994</v>
      </c>
    </row>
    <row r="119" spans="2:9">
      <c r="B119" s="17" t="s">
        <v>23</v>
      </c>
      <c r="C119" s="4" t="s">
        <v>81</v>
      </c>
      <c r="D119" s="4" t="s">
        <v>49</v>
      </c>
      <c r="E119" s="44">
        <v>10.45</v>
      </c>
      <c r="F119" s="45">
        <v>8.65</v>
      </c>
      <c r="G119" s="45">
        <v>9.4499999999999993</v>
      </c>
      <c r="H119" s="45">
        <v>10.7</v>
      </c>
      <c r="I119" s="9">
        <f t="shared" si="6"/>
        <v>39.25</v>
      </c>
    </row>
    <row r="120" spans="2:9">
      <c r="B120" s="17" t="s">
        <v>24</v>
      </c>
      <c r="C120" s="4" t="s">
        <v>167</v>
      </c>
      <c r="D120" s="4" t="s">
        <v>49</v>
      </c>
      <c r="E120" s="57">
        <v>10.7</v>
      </c>
      <c r="F120" s="50">
        <v>9.25</v>
      </c>
      <c r="G120" s="50">
        <v>8.5500000000000007</v>
      </c>
      <c r="H120" s="50">
        <v>10.45</v>
      </c>
      <c r="I120" s="9">
        <f t="shared" si="6"/>
        <v>38.950000000000003</v>
      </c>
    </row>
    <row r="121" spans="2:9">
      <c r="B121" s="17" t="s">
        <v>25</v>
      </c>
      <c r="C121" s="4" t="s">
        <v>173</v>
      </c>
      <c r="D121" s="4" t="s">
        <v>44</v>
      </c>
      <c r="E121" s="44">
        <v>9.65</v>
      </c>
      <c r="F121" s="45">
        <v>8.9</v>
      </c>
      <c r="G121" s="45">
        <v>9.4499999999999993</v>
      </c>
      <c r="H121" s="45">
        <v>10.3</v>
      </c>
      <c r="I121" s="9">
        <f t="shared" si="6"/>
        <v>38.299999999999997</v>
      </c>
    </row>
    <row r="122" spans="2:9">
      <c r="B122" s="14"/>
      <c r="C122" s="13"/>
      <c r="D122" s="13"/>
      <c r="E122" s="16"/>
      <c r="F122" s="16"/>
      <c r="G122" s="16"/>
      <c r="H122" s="16"/>
      <c r="I122" s="16"/>
    </row>
    <row r="123" spans="2:9">
      <c r="B123" s="13"/>
      <c r="C123" s="13"/>
      <c r="D123" s="13"/>
      <c r="E123" s="16"/>
      <c r="F123" s="16"/>
      <c r="G123" s="16"/>
      <c r="H123" s="16"/>
      <c r="I123" s="16"/>
    </row>
    <row r="124" spans="2:9" ht="20">
      <c r="B124" s="92" t="s">
        <v>54</v>
      </c>
      <c r="C124" s="92"/>
      <c r="D124" s="92"/>
      <c r="E124" s="92"/>
      <c r="F124" s="92"/>
      <c r="G124" s="92"/>
      <c r="H124" s="92"/>
      <c r="I124" s="92"/>
    </row>
    <row r="125" spans="2:9">
      <c r="B125" s="88" t="s">
        <v>0</v>
      </c>
      <c r="C125" s="7" t="s">
        <v>1</v>
      </c>
      <c r="D125" s="6" t="s">
        <v>2</v>
      </c>
      <c r="E125" s="88" t="s">
        <v>3</v>
      </c>
      <c r="F125" s="88" t="s">
        <v>4</v>
      </c>
      <c r="G125" s="88" t="s">
        <v>5</v>
      </c>
      <c r="H125" s="88" t="s">
        <v>6</v>
      </c>
      <c r="I125" s="88" t="s">
        <v>7</v>
      </c>
    </row>
    <row r="126" spans="2:9">
      <c r="B126" s="8" t="s">
        <v>8</v>
      </c>
      <c r="C126" s="4" t="s">
        <v>182</v>
      </c>
      <c r="D126" s="4" t="s">
        <v>50</v>
      </c>
      <c r="E126" s="45">
        <v>11.05</v>
      </c>
      <c r="F126" s="45">
        <v>8.5500000000000007</v>
      </c>
      <c r="G126" s="45">
        <v>10</v>
      </c>
      <c r="H126" s="45">
        <v>10.6</v>
      </c>
      <c r="I126" s="9">
        <f t="shared" ref="I126:I135" si="7">E126+F126+G126+H126</f>
        <v>40.200000000000003</v>
      </c>
    </row>
    <row r="127" spans="2:9">
      <c r="B127" s="10" t="s">
        <v>10</v>
      </c>
      <c r="C127" s="4" t="s">
        <v>188</v>
      </c>
      <c r="D127" s="3" t="s">
        <v>45</v>
      </c>
      <c r="E127" s="45">
        <v>10.9</v>
      </c>
      <c r="F127" s="45">
        <v>8.25</v>
      </c>
      <c r="G127" s="45">
        <v>10.050000000000001</v>
      </c>
      <c r="H127" s="45">
        <v>10.15</v>
      </c>
      <c r="I127" s="9">
        <f t="shared" si="7"/>
        <v>39.35</v>
      </c>
    </row>
    <row r="128" spans="2:9">
      <c r="B128" s="11" t="s">
        <v>11</v>
      </c>
      <c r="C128" s="4" t="s">
        <v>189</v>
      </c>
      <c r="D128" s="3" t="s">
        <v>9</v>
      </c>
      <c r="E128" s="45">
        <v>11.15</v>
      </c>
      <c r="F128" s="45">
        <v>8.15</v>
      </c>
      <c r="G128" s="45">
        <v>9.5</v>
      </c>
      <c r="H128" s="45">
        <v>10.45</v>
      </c>
      <c r="I128" s="9">
        <f t="shared" si="7"/>
        <v>39.25</v>
      </c>
    </row>
    <row r="129" spans="2:9">
      <c r="B129" s="12" t="s">
        <v>13</v>
      </c>
      <c r="C129" s="4" t="s">
        <v>181</v>
      </c>
      <c r="D129" s="4" t="s">
        <v>43</v>
      </c>
      <c r="E129" s="45">
        <v>10.5</v>
      </c>
      <c r="F129" s="45">
        <v>9.4499999999999993</v>
      </c>
      <c r="G129" s="45">
        <v>8.3000000000000007</v>
      </c>
      <c r="H129" s="45">
        <v>10.3</v>
      </c>
      <c r="I129" s="9">
        <f t="shared" si="7"/>
        <v>38.549999999999997</v>
      </c>
    </row>
    <row r="130" spans="2:9">
      <c r="B130" s="12" t="s">
        <v>14</v>
      </c>
      <c r="C130" s="4" t="s">
        <v>180</v>
      </c>
      <c r="D130" s="4" t="s">
        <v>49</v>
      </c>
      <c r="E130" s="45">
        <v>9.3000000000000007</v>
      </c>
      <c r="F130" s="45">
        <v>8.8000000000000007</v>
      </c>
      <c r="G130" s="45">
        <v>9.4</v>
      </c>
      <c r="H130" s="45">
        <v>10.3</v>
      </c>
      <c r="I130" s="9">
        <f t="shared" si="7"/>
        <v>37.799999999999997</v>
      </c>
    </row>
    <row r="131" spans="2:9">
      <c r="B131" s="12" t="s">
        <v>15</v>
      </c>
      <c r="C131" s="4" t="s">
        <v>186</v>
      </c>
      <c r="D131" s="4" t="s">
        <v>44</v>
      </c>
      <c r="E131" s="45">
        <v>9.85</v>
      </c>
      <c r="F131" s="45">
        <v>8.0500000000000007</v>
      </c>
      <c r="G131" s="45">
        <v>9.4</v>
      </c>
      <c r="H131" s="45">
        <v>10.050000000000001</v>
      </c>
      <c r="I131" s="9">
        <f t="shared" si="7"/>
        <v>37.349999999999994</v>
      </c>
    </row>
    <row r="132" spans="2:9">
      <c r="B132" s="12" t="s">
        <v>16</v>
      </c>
      <c r="C132" s="4" t="s">
        <v>270</v>
      </c>
      <c r="D132" s="3" t="s">
        <v>45</v>
      </c>
      <c r="E132" s="50">
        <v>10.35</v>
      </c>
      <c r="F132" s="50">
        <v>8.5</v>
      </c>
      <c r="G132" s="50">
        <v>9.4</v>
      </c>
      <c r="H132" s="50">
        <v>9</v>
      </c>
      <c r="I132" s="9">
        <f t="shared" si="7"/>
        <v>37.25</v>
      </c>
    </row>
    <row r="133" spans="2:9">
      <c r="B133" s="12" t="s">
        <v>18</v>
      </c>
      <c r="C133" s="4" t="s">
        <v>187</v>
      </c>
      <c r="D133" s="4" t="s">
        <v>44</v>
      </c>
      <c r="E133" s="50">
        <v>10.25</v>
      </c>
      <c r="F133" s="50">
        <v>8.4</v>
      </c>
      <c r="G133" s="50">
        <v>8.75</v>
      </c>
      <c r="H133" s="50">
        <v>9.6999999999999993</v>
      </c>
      <c r="I133" s="9">
        <f t="shared" si="7"/>
        <v>37.099999999999994</v>
      </c>
    </row>
    <row r="134" spans="2:9">
      <c r="B134" s="12" t="s">
        <v>19</v>
      </c>
      <c r="C134" s="4" t="s">
        <v>183</v>
      </c>
      <c r="D134" s="4" t="s">
        <v>43</v>
      </c>
      <c r="E134" s="45">
        <v>10.1</v>
      </c>
      <c r="F134" s="45">
        <v>8.6999999999999993</v>
      </c>
      <c r="G134" s="45">
        <v>8.0500000000000007</v>
      </c>
      <c r="H134" s="45">
        <v>9.4</v>
      </c>
      <c r="I134" s="9">
        <f t="shared" si="7"/>
        <v>36.25</v>
      </c>
    </row>
    <row r="135" spans="2:9">
      <c r="B135" s="12" t="s">
        <v>20</v>
      </c>
      <c r="C135" s="4" t="s">
        <v>184</v>
      </c>
      <c r="D135" s="4" t="s">
        <v>44</v>
      </c>
      <c r="E135" s="45">
        <v>8.9</v>
      </c>
      <c r="F135" s="45">
        <v>8.25</v>
      </c>
      <c r="G135" s="45">
        <v>8.6999999999999993</v>
      </c>
      <c r="H135" s="45">
        <v>9.8000000000000007</v>
      </c>
      <c r="I135" s="9">
        <f t="shared" si="7"/>
        <v>35.65</v>
      </c>
    </row>
    <row r="136" spans="2:9">
      <c r="B136" s="14"/>
      <c r="C136" s="13"/>
      <c r="D136" s="13"/>
      <c r="E136" s="16"/>
      <c r="F136" s="16"/>
      <c r="G136" s="16"/>
      <c r="H136" s="16"/>
      <c r="I136" s="16"/>
    </row>
    <row r="137" spans="2:9">
      <c r="B137" s="14"/>
      <c r="C137" s="13"/>
      <c r="D137" s="13"/>
      <c r="E137" s="16"/>
      <c r="F137" s="16"/>
      <c r="G137" s="16"/>
      <c r="H137" s="16"/>
      <c r="I137" s="16"/>
    </row>
    <row r="138" spans="2:9" ht="20">
      <c r="B138" s="92" t="s">
        <v>33</v>
      </c>
      <c r="C138" s="92"/>
      <c r="D138" s="92"/>
      <c r="E138" s="92"/>
      <c r="F138" s="92"/>
      <c r="G138" s="92"/>
      <c r="H138" s="92"/>
      <c r="I138" s="92"/>
    </row>
    <row r="139" spans="2:9">
      <c r="B139" s="91" t="s">
        <v>0</v>
      </c>
      <c r="C139" s="7" t="s">
        <v>1</v>
      </c>
      <c r="D139" s="24" t="s">
        <v>2</v>
      </c>
      <c r="E139" s="91" t="s">
        <v>3</v>
      </c>
      <c r="F139" s="91" t="s">
        <v>4</v>
      </c>
      <c r="G139" s="91" t="s">
        <v>5</v>
      </c>
      <c r="H139" s="91" t="s">
        <v>6</v>
      </c>
      <c r="I139" s="91" t="s">
        <v>7</v>
      </c>
    </row>
    <row r="140" spans="2:9">
      <c r="B140" s="8" t="s">
        <v>8</v>
      </c>
      <c r="C140" s="4" t="s">
        <v>190</v>
      </c>
      <c r="D140" s="4" t="s">
        <v>43</v>
      </c>
      <c r="E140" s="45">
        <v>11.1</v>
      </c>
      <c r="F140" s="45">
        <v>8.65</v>
      </c>
      <c r="G140" s="45">
        <v>10.55</v>
      </c>
      <c r="H140" s="45">
        <v>10.6</v>
      </c>
      <c r="I140" s="9">
        <f t="shared" ref="I140:I147" si="8">E140+F140+G140+H140</f>
        <v>40.9</v>
      </c>
    </row>
    <row r="141" spans="2:9">
      <c r="B141" s="10" t="s">
        <v>10</v>
      </c>
      <c r="C141" s="4" t="s">
        <v>192</v>
      </c>
      <c r="D141" s="4" t="s">
        <v>43</v>
      </c>
      <c r="E141" s="45">
        <v>10.65</v>
      </c>
      <c r="F141" s="45">
        <v>8.85</v>
      </c>
      <c r="G141" s="45">
        <v>10</v>
      </c>
      <c r="H141" s="45">
        <v>10.6</v>
      </c>
      <c r="I141" s="9">
        <f t="shared" si="8"/>
        <v>40.1</v>
      </c>
    </row>
    <row r="142" spans="2:9">
      <c r="B142" s="11" t="s">
        <v>11</v>
      </c>
      <c r="C142" s="4" t="s">
        <v>191</v>
      </c>
      <c r="D142" s="4" t="s">
        <v>43</v>
      </c>
      <c r="E142" s="45">
        <v>10.7</v>
      </c>
      <c r="F142" s="45">
        <v>8.85</v>
      </c>
      <c r="G142" s="45">
        <v>9.6</v>
      </c>
      <c r="H142" s="45">
        <v>10.15</v>
      </c>
      <c r="I142" s="9">
        <f t="shared" si="8"/>
        <v>39.299999999999997</v>
      </c>
    </row>
    <row r="143" spans="2:9">
      <c r="B143" s="12" t="s">
        <v>13</v>
      </c>
      <c r="C143" s="4" t="s">
        <v>196</v>
      </c>
      <c r="D143" s="3" t="s">
        <v>45</v>
      </c>
      <c r="E143" s="45">
        <v>10.6</v>
      </c>
      <c r="F143" s="45">
        <v>8.85</v>
      </c>
      <c r="G143" s="45">
        <v>10.199999999999999</v>
      </c>
      <c r="H143" s="45">
        <v>9.4499999999999993</v>
      </c>
      <c r="I143" s="9">
        <f t="shared" si="8"/>
        <v>39.099999999999994</v>
      </c>
    </row>
    <row r="144" spans="2:9">
      <c r="B144" s="12" t="s">
        <v>14</v>
      </c>
      <c r="C144" s="4" t="s">
        <v>193</v>
      </c>
      <c r="D144" s="4" t="s">
        <v>50</v>
      </c>
      <c r="E144" s="45">
        <v>10.8</v>
      </c>
      <c r="F144" s="45">
        <v>8.35</v>
      </c>
      <c r="G144" s="45">
        <v>9.25</v>
      </c>
      <c r="H144" s="45">
        <v>10.3</v>
      </c>
      <c r="I144" s="9">
        <f t="shared" si="8"/>
        <v>38.700000000000003</v>
      </c>
    </row>
    <row r="145" spans="2:9">
      <c r="B145" s="12" t="s">
        <v>15</v>
      </c>
      <c r="C145" s="4" t="s">
        <v>197</v>
      </c>
      <c r="D145" s="2" t="s">
        <v>48</v>
      </c>
      <c r="E145" s="45">
        <v>10.95</v>
      </c>
      <c r="F145" s="45">
        <v>8.1</v>
      </c>
      <c r="G145" s="45">
        <v>9.0500000000000007</v>
      </c>
      <c r="H145" s="45">
        <v>10.55</v>
      </c>
      <c r="I145" s="9">
        <f t="shared" si="8"/>
        <v>38.65</v>
      </c>
    </row>
    <row r="146" spans="2:9">
      <c r="B146" s="12" t="s">
        <v>16</v>
      </c>
      <c r="C146" s="4" t="s">
        <v>195</v>
      </c>
      <c r="D146" s="2" t="s">
        <v>93</v>
      </c>
      <c r="E146" s="45">
        <v>11.15</v>
      </c>
      <c r="F146" s="45">
        <v>8</v>
      </c>
      <c r="G146" s="45">
        <v>8.9499999999999993</v>
      </c>
      <c r="H146" s="45">
        <v>9.25</v>
      </c>
      <c r="I146" s="9">
        <f t="shared" si="8"/>
        <v>37.349999999999994</v>
      </c>
    </row>
    <row r="147" spans="2:9">
      <c r="B147" s="12" t="s">
        <v>18</v>
      </c>
      <c r="C147" s="4" t="s">
        <v>194</v>
      </c>
      <c r="D147" s="4" t="s">
        <v>44</v>
      </c>
      <c r="E147" s="45">
        <v>9.6</v>
      </c>
      <c r="F147" s="45">
        <v>8</v>
      </c>
      <c r="G147" s="45">
        <v>9.15</v>
      </c>
      <c r="H147" s="45">
        <v>9.8000000000000007</v>
      </c>
      <c r="I147" s="9">
        <f t="shared" si="8"/>
        <v>36.549999999999997</v>
      </c>
    </row>
    <row r="149" spans="2:9">
      <c r="B149" s="14"/>
      <c r="C149" s="13"/>
      <c r="D149" s="13"/>
      <c r="E149" s="16"/>
      <c r="F149" s="16"/>
      <c r="G149" s="16"/>
      <c r="H149" s="16"/>
      <c r="I149" s="16"/>
    </row>
    <row r="150" spans="2:9" ht="20">
      <c r="B150" s="92" t="s">
        <v>63</v>
      </c>
      <c r="C150" s="92"/>
      <c r="D150" s="92"/>
      <c r="E150" s="92"/>
      <c r="F150" s="92"/>
      <c r="G150" s="92"/>
      <c r="H150" s="92"/>
      <c r="I150" s="92"/>
    </row>
    <row r="151" spans="2:9">
      <c r="B151" s="88" t="s">
        <v>0</v>
      </c>
      <c r="C151" s="7" t="s">
        <v>1</v>
      </c>
      <c r="D151" s="7" t="s">
        <v>2</v>
      </c>
      <c r="E151" s="88" t="s">
        <v>3</v>
      </c>
      <c r="F151" s="88" t="s">
        <v>4</v>
      </c>
      <c r="G151" s="88" t="s">
        <v>5</v>
      </c>
      <c r="H151" s="88" t="s">
        <v>34</v>
      </c>
      <c r="I151" s="88" t="s">
        <v>7</v>
      </c>
    </row>
    <row r="152" spans="2:9">
      <c r="B152" s="8" t="s">
        <v>8</v>
      </c>
      <c r="C152" s="4" t="s">
        <v>67</v>
      </c>
      <c r="D152" s="4" t="s">
        <v>44</v>
      </c>
      <c r="E152" s="44">
        <v>11.4</v>
      </c>
      <c r="F152" s="45">
        <v>9.0500000000000007</v>
      </c>
      <c r="G152" s="45">
        <v>10.25</v>
      </c>
      <c r="H152" s="45">
        <v>10.6</v>
      </c>
      <c r="I152" s="9">
        <f t="shared" ref="I152:I166" si="9">E152+F152+G152+H152</f>
        <v>41.300000000000004</v>
      </c>
    </row>
    <row r="153" spans="2:9">
      <c r="B153" s="10" t="s">
        <v>10</v>
      </c>
      <c r="C153" s="4" t="s">
        <v>74</v>
      </c>
      <c r="D153" s="4" t="s">
        <v>46</v>
      </c>
      <c r="E153" s="44">
        <v>11.45</v>
      </c>
      <c r="F153" s="45">
        <v>8.9499999999999993</v>
      </c>
      <c r="G153" s="45">
        <v>10.45</v>
      </c>
      <c r="H153" s="45">
        <v>10.3</v>
      </c>
      <c r="I153" s="9">
        <f t="shared" si="9"/>
        <v>41.15</v>
      </c>
    </row>
    <row r="154" spans="2:9">
      <c r="B154" s="11" t="s">
        <v>11</v>
      </c>
      <c r="C154" s="4" t="s">
        <v>199</v>
      </c>
      <c r="D154" s="2" t="s">
        <v>93</v>
      </c>
      <c r="E154" s="44">
        <v>11.25</v>
      </c>
      <c r="F154" s="45">
        <v>8.9499999999999993</v>
      </c>
      <c r="G154" s="45">
        <v>10.45</v>
      </c>
      <c r="H154" s="45">
        <v>10.4</v>
      </c>
      <c r="I154" s="9">
        <f t="shared" si="9"/>
        <v>41.05</v>
      </c>
    </row>
    <row r="155" spans="2:9">
      <c r="B155" s="17" t="s">
        <v>13</v>
      </c>
      <c r="C155" s="4" t="s">
        <v>68</v>
      </c>
      <c r="D155" s="4" t="s">
        <v>43</v>
      </c>
      <c r="E155" s="44">
        <v>10.9</v>
      </c>
      <c r="F155" s="45">
        <v>8.9499999999999993</v>
      </c>
      <c r="G155" s="45">
        <v>10.3</v>
      </c>
      <c r="H155" s="45">
        <v>10.7</v>
      </c>
      <c r="I155" s="9">
        <f t="shared" si="9"/>
        <v>40.85</v>
      </c>
    </row>
    <row r="156" spans="2:9">
      <c r="B156" s="17" t="s">
        <v>14</v>
      </c>
      <c r="C156" s="4" t="s">
        <v>75</v>
      </c>
      <c r="D156" s="2" t="s">
        <v>12</v>
      </c>
      <c r="E156" s="44">
        <v>10.45</v>
      </c>
      <c r="F156" s="45">
        <v>9.1</v>
      </c>
      <c r="G156" s="45">
        <v>10.5</v>
      </c>
      <c r="H156" s="45">
        <v>10.55</v>
      </c>
      <c r="I156" s="9">
        <f t="shared" si="9"/>
        <v>40.599999999999994</v>
      </c>
    </row>
    <row r="157" spans="2:9">
      <c r="B157" s="17" t="s">
        <v>15</v>
      </c>
      <c r="C157" s="4" t="s">
        <v>82</v>
      </c>
      <c r="D157" s="4" t="s">
        <v>44</v>
      </c>
      <c r="E157" s="44">
        <v>11.35</v>
      </c>
      <c r="F157" s="45">
        <v>9</v>
      </c>
      <c r="G157" s="45">
        <v>9.6999999999999993</v>
      </c>
      <c r="H157" s="45">
        <v>10.35</v>
      </c>
      <c r="I157" s="9">
        <f t="shared" si="9"/>
        <v>40.4</v>
      </c>
    </row>
    <row r="158" spans="2:9">
      <c r="B158" s="17" t="s">
        <v>16</v>
      </c>
      <c r="C158" s="4" t="s">
        <v>80</v>
      </c>
      <c r="D158" s="4" t="s">
        <v>46</v>
      </c>
      <c r="E158" s="44">
        <v>10.95</v>
      </c>
      <c r="F158" s="45">
        <v>9.0500000000000007</v>
      </c>
      <c r="G158" s="45">
        <v>10.25</v>
      </c>
      <c r="H158" s="45">
        <v>9.9</v>
      </c>
      <c r="I158" s="9">
        <f t="shared" si="9"/>
        <v>40.15</v>
      </c>
    </row>
    <row r="159" spans="2:9">
      <c r="B159" s="17" t="s">
        <v>18</v>
      </c>
      <c r="C159" s="4" t="s">
        <v>72</v>
      </c>
      <c r="D159" s="4" t="s">
        <v>49</v>
      </c>
      <c r="E159" s="44">
        <v>11.65</v>
      </c>
      <c r="F159" s="45">
        <v>9.25</v>
      </c>
      <c r="G159" s="45">
        <v>9.65</v>
      </c>
      <c r="H159" s="45">
        <v>9.4</v>
      </c>
      <c r="I159" s="9">
        <f t="shared" si="9"/>
        <v>39.949999999999996</v>
      </c>
    </row>
    <row r="160" spans="2:9">
      <c r="B160" s="17" t="s">
        <v>19</v>
      </c>
      <c r="C160" s="4" t="s">
        <v>202</v>
      </c>
      <c r="D160" s="3" t="s">
        <v>9</v>
      </c>
      <c r="E160" s="44">
        <v>10.85</v>
      </c>
      <c r="F160" s="45">
        <v>9.35</v>
      </c>
      <c r="G160" s="45">
        <v>9.6999999999999993</v>
      </c>
      <c r="H160" s="45">
        <v>9.4</v>
      </c>
      <c r="I160" s="9">
        <f t="shared" si="9"/>
        <v>39.299999999999997</v>
      </c>
    </row>
    <row r="161" spans="2:9">
      <c r="B161" s="17" t="s">
        <v>20</v>
      </c>
      <c r="C161" s="4" t="s">
        <v>198</v>
      </c>
      <c r="D161" s="4" t="s">
        <v>49</v>
      </c>
      <c r="E161" s="44">
        <v>10.9</v>
      </c>
      <c r="F161" s="45">
        <v>8.75</v>
      </c>
      <c r="G161" s="45">
        <v>9.85</v>
      </c>
      <c r="H161" s="45">
        <v>9.5500000000000007</v>
      </c>
      <c r="I161" s="9">
        <f t="shared" si="9"/>
        <v>39.049999999999997</v>
      </c>
    </row>
    <row r="162" spans="2:9">
      <c r="B162" s="17" t="s">
        <v>21</v>
      </c>
      <c r="C162" s="4" t="s">
        <v>201</v>
      </c>
      <c r="D162" s="4" t="s">
        <v>92</v>
      </c>
      <c r="E162" s="44">
        <v>10.75</v>
      </c>
      <c r="F162" s="45">
        <v>9.1999999999999993</v>
      </c>
      <c r="G162" s="45">
        <v>9.9</v>
      </c>
      <c r="H162" s="45">
        <v>8.6</v>
      </c>
      <c r="I162" s="9">
        <f t="shared" si="9"/>
        <v>38.450000000000003</v>
      </c>
    </row>
    <row r="163" spans="2:9">
      <c r="B163" s="17" t="s">
        <v>22</v>
      </c>
      <c r="C163" s="4" t="s">
        <v>200</v>
      </c>
      <c r="D163" s="4" t="s">
        <v>46</v>
      </c>
      <c r="E163" s="44">
        <v>10.65</v>
      </c>
      <c r="F163" s="45">
        <v>8.6999999999999993</v>
      </c>
      <c r="G163" s="45">
        <v>10.15</v>
      </c>
      <c r="H163" s="45">
        <v>8.6</v>
      </c>
      <c r="I163" s="9">
        <f t="shared" si="9"/>
        <v>38.1</v>
      </c>
    </row>
    <row r="164" spans="2:9">
      <c r="B164" s="17" t="s">
        <v>23</v>
      </c>
      <c r="C164" s="4" t="s">
        <v>205</v>
      </c>
      <c r="D164" s="4" t="s">
        <v>92</v>
      </c>
      <c r="E164" s="44">
        <v>9.4499999999999993</v>
      </c>
      <c r="F164" s="45">
        <v>8.65</v>
      </c>
      <c r="G164" s="45">
        <v>9.9</v>
      </c>
      <c r="H164" s="45">
        <v>9.1999999999999993</v>
      </c>
      <c r="I164" s="9">
        <f t="shared" si="9"/>
        <v>37.200000000000003</v>
      </c>
    </row>
    <row r="165" spans="2:9">
      <c r="B165" s="17" t="s">
        <v>24</v>
      </c>
      <c r="C165" s="4" t="s">
        <v>204</v>
      </c>
      <c r="D165" s="4" t="s">
        <v>92</v>
      </c>
      <c r="E165" s="44">
        <v>9.4499999999999993</v>
      </c>
      <c r="F165" s="45">
        <v>9</v>
      </c>
      <c r="G165" s="45">
        <v>9.8000000000000007</v>
      </c>
      <c r="H165" s="45">
        <v>8.9</v>
      </c>
      <c r="I165" s="9">
        <f t="shared" si="9"/>
        <v>37.15</v>
      </c>
    </row>
    <row r="166" spans="2:9">
      <c r="B166" s="17" t="s">
        <v>25</v>
      </c>
      <c r="C166" s="4" t="s">
        <v>203</v>
      </c>
      <c r="D166" s="4" t="s">
        <v>92</v>
      </c>
      <c r="E166" s="44">
        <v>8.6999999999999993</v>
      </c>
      <c r="F166" s="45">
        <v>8.9</v>
      </c>
      <c r="G166" s="45">
        <v>10</v>
      </c>
      <c r="H166" s="45">
        <v>8.35</v>
      </c>
      <c r="I166" s="9">
        <f t="shared" si="9"/>
        <v>35.950000000000003</v>
      </c>
    </row>
    <row r="167" spans="2:9">
      <c r="B167" s="26"/>
      <c r="C167" s="15"/>
      <c r="D167" s="15"/>
      <c r="E167" s="27"/>
      <c r="F167" s="27"/>
      <c r="G167" s="27"/>
      <c r="H167" s="27"/>
      <c r="I167" s="27"/>
    </row>
    <row r="168" spans="2:9">
      <c r="B168" s="26"/>
      <c r="C168" s="15"/>
      <c r="D168" s="15"/>
      <c r="E168" s="27"/>
      <c r="F168" s="27"/>
      <c r="G168" s="27"/>
      <c r="H168" s="27"/>
      <c r="I168" s="27"/>
    </row>
    <row r="169" spans="2:9" ht="20">
      <c r="B169" s="96" t="s">
        <v>55</v>
      </c>
      <c r="C169" s="96"/>
      <c r="D169" s="96"/>
      <c r="E169" s="96"/>
      <c r="F169" s="96"/>
      <c r="G169" s="96"/>
      <c r="H169" s="96"/>
      <c r="I169" s="96"/>
    </row>
    <row r="170" spans="2:9">
      <c r="B170" s="91" t="s">
        <v>0</v>
      </c>
      <c r="C170" s="7" t="s">
        <v>1</v>
      </c>
      <c r="D170" s="18" t="s">
        <v>2</v>
      </c>
      <c r="E170" s="91" t="s">
        <v>3</v>
      </c>
      <c r="F170" s="91" t="s">
        <v>4</v>
      </c>
      <c r="G170" s="91" t="s">
        <v>5</v>
      </c>
      <c r="H170" s="91" t="s">
        <v>34</v>
      </c>
      <c r="I170" s="91" t="s">
        <v>7</v>
      </c>
    </row>
    <row r="171" spans="2:9">
      <c r="B171" s="8" t="s">
        <v>8</v>
      </c>
      <c r="C171" s="4" t="s">
        <v>209</v>
      </c>
      <c r="D171" s="3" t="s">
        <v>9</v>
      </c>
      <c r="E171" s="44">
        <v>11.5</v>
      </c>
      <c r="F171" s="45">
        <v>9.4</v>
      </c>
      <c r="G171" s="45">
        <v>10.5</v>
      </c>
      <c r="H171" s="45">
        <v>10.25</v>
      </c>
      <c r="I171" s="9">
        <f t="shared" ref="I171:I176" si="10">E171+F171+G171+H171</f>
        <v>41.65</v>
      </c>
    </row>
    <row r="172" spans="2:9">
      <c r="B172" s="10" t="s">
        <v>10</v>
      </c>
      <c r="C172" s="4" t="s">
        <v>210</v>
      </c>
      <c r="D172" s="4" t="s">
        <v>46</v>
      </c>
      <c r="E172" s="44">
        <v>11.6</v>
      </c>
      <c r="F172" s="45">
        <v>9</v>
      </c>
      <c r="G172" s="45">
        <v>10.3</v>
      </c>
      <c r="H172" s="45">
        <v>10.45</v>
      </c>
      <c r="I172" s="9">
        <f t="shared" si="10"/>
        <v>41.35</v>
      </c>
    </row>
    <row r="173" spans="2:9">
      <c r="B173" s="11" t="s">
        <v>11</v>
      </c>
      <c r="C173" s="4" t="s">
        <v>206</v>
      </c>
      <c r="D173" s="4" t="s">
        <v>49</v>
      </c>
      <c r="E173" s="44">
        <v>11.45</v>
      </c>
      <c r="F173" s="45">
        <v>9.5</v>
      </c>
      <c r="G173" s="45">
        <v>9.3000000000000007</v>
      </c>
      <c r="H173" s="45">
        <v>10.85</v>
      </c>
      <c r="I173" s="9">
        <f t="shared" si="10"/>
        <v>41.1</v>
      </c>
    </row>
    <row r="174" spans="2:9">
      <c r="B174" s="17" t="s">
        <v>13</v>
      </c>
      <c r="C174" s="4" t="s">
        <v>208</v>
      </c>
      <c r="D174" s="2" t="s">
        <v>12</v>
      </c>
      <c r="E174" s="44">
        <v>11.1</v>
      </c>
      <c r="F174" s="45">
        <v>9.3000000000000007</v>
      </c>
      <c r="G174" s="45">
        <v>10.050000000000001</v>
      </c>
      <c r="H174" s="45">
        <v>10.050000000000001</v>
      </c>
      <c r="I174" s="9">
        <f t="shared" si="10"/>
        <v>40.5</v>
      </c>
    </row>
    <row r="175" spans="2:9">
      <c r="B175" s="17" t="s">
        <v>14</v>
      </c>
      <c r="C175" s="4" t="s">
        <v>207</v>
      </c>
      <c r="D175" s="4" t="s">
        <v>49</v>
      </c>
      <c r="E175" s="44">
        <v>11.05</v>
      </c>
      <c r="F175" s="45">
        <v>9.1999999999999993</v>
      </c>
      <c r="G175" s="45">
        <v>9.6999999999999993</v>
      </c>
      <c r="H175" s="45">
        <v>10.3</v>
      </c>
      <c r="I175" s="9">
        <f t="shared" si="10"/>
        <v>40.25</v>
      </c>
    </row>
    <row r="176" spans="2:9">
      <c r="B176" s="17" t="s">
        <v>15</v>
      </c>
      <c r="C176" s="4" t="s">
        <v>211</v>
      </c>
      <c r="D176" s="2" t="s">
        <v>48</v>
      </c>
      <c r="E176" s="44">
        <v>10.75</v>
      </c>
      <c r="F176" s="45">
        <v>9.0500000000000007</v>
      </c>
      <c r="G176" s="45">
        <v>9.4</v>
      </c>
      <c r="H176" s="45">
        <v>10.199999999999999</v>
      </c>
      <c r="I176" s="9">
        <f t="shared" si="10"/>
        <v>39.400000000000006</v>
      </c>
    </row>
    <row r="177" spans="2:9">
      <c r="B177" s="14"/>
      <c r="C177" s="13"/>
      <c r="D177" s="13"/>
      <c r="E177" s="16"/>
      <c r="F177" s="16"/>
      <c r="G177" s="16"/>
      <c r="H177" s="16"/>
      <c r="I177" s="16"/>
    </row>
    <row r="178" spans="2:9">
      <c r="B178" s="13"/>
      <c r="C178" s="13"/>
      <c r="D178" s="13"/>
      <c r="E178" s="16"/>
      <c r="F178" s="16"/>
      <c r="G178" s="16"/>
      <c r="H178" s="16"/>
      <c r="I178" s="16"/>
    </row>
    <row r="179" spans="2:9" ht="20">
      <c r="B179" s="92" t="s">
        <v>35</v>
      </c>
      <c r="C179" s="92"/>
      <c r="D179" s="92"/>
      <c r="E179" s="92"/>
      <c r="F179" s="92"/>
      <c r="G179" s="92"/>
      <c r="H179" s="92"/>
      <c r="I179" s="92"/>
    </row>
    <row r="180" spans="2:9">
      <c r="B180" s="88" t="s">
        <v>0</v>
      </c>
      <c r="C180" s="7" t="s">
        <v>1</v>
      </c>
      <c r="D180" s="7" t="s">
        <v>2</v>
      </c>
      <c r="E180" s="88" t="s">
        <v>3</v>
      </c>
      <c r="F180" s="88" t="s">
        <v>4</v>
      </c>
      <c r="G180" s="88" t="s">
        <v>5</v>
      </c>
      <c r="H180" s="88" t="s">
        <v>34</v>
      </c>
      <c r="I180" s="88" t="s">
        <v>7</v>
      </c>
    </row>
    <row r="181" spans="2:9">
      <c r="B181" s="8" t="s">
        <v>8</v>
      </c>
      <c r="C181" s="4" t="s">
        <v>213</v>
      </c>
      <c r="D181" s="2" t="s">
        <v>93</v>
      </c>
      <c r="E181" s="44">
        <v>11.55</v>
      </c>
      <c r="F181" s="45">
        <v>9.3000000000000007</v>
      </c>
      <c r="G181" s="45">
        <v>10.199999999999999</v>
      </c>
      <c r="H181" s="45">
        <v>10</v>
      </c>
      <c r="I181" s="9">
        <f t="shared" ref="I181:I191" si="11">E181+F181+G181+H181</f>
        <v>41.05</v>
      </c>
    </row>
    <row r="182" spans="2:9">
      <c r="B182" s="10" t="s">
        <v>10</v>
      </c>
      <c r="C182" s="4" t="s">
        <v>217</v>
      </c>
      <c r="D182" s="3" t="s">
        <v>9</v>
      </c>
      <c r="E182" s="44">
        <v>11.5</v>
      </c>
      <c r="F182" s="45">
        <v>9.1</v>
      </c>
      <c r="G182" s="45">
        <v>10.65</v>
      </c>
      <c r="H182" s="45">
        <v>9.6999999999999993</v>
      </c>
      <c r="I182" s="9">
        <f t="shared" si="11"/>
        <v>40.950000000000003</v>
      </c>
    </row>
    <row r="183" spans="2:9">
      <c r="B183" s="11" t="s">
        <v>11</v>
      </c>
      <c r="C183" s="4" t="s">
        <v>219</v>
      </c>
      <c r="D183" s="4" t="s">
        <v>50</v>
      </c>
      <c r="E183" s="44">
        <v>11.5</v>
      </c>
      <c r="F183" s="45">
        <v>9</v>
      </c>
      <c r="G183" s="45">
        <v>10.15</v>
      </c>
      <c r="H183" s="45">
        <v>9.85</v>
      </c>
      <c r="I183" s="9">
        <f t="shared" si="11"/>
        <v>40.5</v>
      </c>
    </row>
    <row r="184" spans="2:9">
      <c r="B184" s="17" t="s">
        <v>13</v>
      </c>
      <c r="C184" s="4" t="s">
        <v>218</v>
      </c>
      <c r="D184" s="4" t="s">
        <v>43</v>
      </c>
      <c r="E184" s="44">
        <v>10.7</v>
      </c>
      <c r="F184" s="45">
        <v>8.9499999999999993</v>
      </c>
      <c r="G184" s="45">
        <v>10.45</v>
      </c>
      <c r="H184" s="45">
        <v>10.3</v>
      </c>
      <c r="I184" s="9">
        <f t="shared" si="11"/>
        <v>40.4</v>
      </c>
    </row>
    <row r="185" spans="2:9">
      <c r="B185" s="17" t="s">
        <v>14</v>
      </c>
      <c r="C185" s="4" t="s">
        <v>222</v>
      </c>
      <c r="D185" s="3" t="s">
        <v>45</v>
      </c>
      <c r="E185" s="44">
        <v>11.05</v>
      </c>
      <c r="F185" s="45">
        <v>9.1</v>
      </c>
      <c r="G185" s="45">
        <v>10.6</v>
      </c>
      <c r="H185" s="45">
        <v>9.5500000000000007</v>
      </c>
      <c r="I185" s="9">
        <f t="shared" si="11"/>
        <v>40.299999999999997</v>
      </c>
    </row>
    <row r="186" spans="2:9">
      <c r="B186" s="17" t="s">
        <v>15</v>
      </c>
      <c r="C186" s="4" t="s">
        <v>214</v>
      </c>
      <c r="D186" s="4" t="s">
        <v>43</v>
      </c>
      <c r="E186" s="44">
        <v>10.65</v>
      </c>
      <c r="F186" s="45">
        <v>8.8000000000000007</v>
      </c>
      <c r="G186" s="45">
        <v>10</v>
      </c>
      <c r="H186" s="45">
        <v>10.5</v>
      </c>
      <c r="I186" s="9">
        <f t="shared" si="11"/>
        <v>39.950000000000003</v>
      </c>
    </row>
    <row r="187" spans="2:9">
      <c r="B187" s="17" t="s">
        <v>16</v>
      </c>
      <c r="C187" s="4" t="s">
        <v>220</v>
      </c>
      <c r="D187" s="4" t="s">
        <v>50</v>
      </c>
      <c r="E187" s="44">
        <v>11.15</v>
      </c>
      <c r="F187" s="45">
        <v>8.6999999999999993</v>
      </c>
      <c r="G187" s="45">
        <v>10.25</v>
      </c>
      <c r="H187" s="45">
        <v>9.1999999999999993</v>
      </c>
      <c r="I187" s="9">
        <f t="shared" si="11"/>
        <v>39.299999999999997</v>
      </c>
    </row>
    <row r="188" spans="2:9">
      <c r="B188" s="17" t="s">
        <v>18</v>
      </c>
      <c r="C188" s="4" t="s">
        <v>215</v>
      </c>
      <c r="D188" s="4" t="s">
        <v>44</v>
      </c>
      <c r="E188" s="44">
        <v>10.7</v>
      </c>
      <c r="F188" s="45">
        <v>9.9</v>
      </c>
      <c r="G188" s="45">
        <v>9.65</v>
      </c>
      <c r="H188" s="45">
        <v>9.0500000000000007</v>
      </c>
      <c r="I188" s="9">
        <f t="shared" si="11"/>
        <v>39.299999999999997</v>
      </c>
    </row>
    <row r="189" spans="2:9">
      <c r="B189" s="17" t="s">
        <v>19</v>
      </c>
      <c r="C189" s="4" t="s">
        <v>216</v>
      </c>
      <c r="D189" s="4" t="s">
        <v>49</v>
      </c>
      <c r="E189" s="44">
        <v>11.3</v>
      </c>
      <c r="F189" s="45">
        <v>9</v>
      </c>
      <c r="G189" s="45">
        <v>9.1999999999999993</v>
      </c>
      <c r="H189" s="45">
        <v>9.35</v>
      </c>
      <c r="I189" s="9">
        <f t="shared" si="11"/>
        <v>38.85</v>
      </c>
    </row>
    <row r="190" spans="2:9">
      <c r="B190" s="17" t="s">
        <v>20</v>
      </c>
      <c r="C190" s="4" t="s">
        <v>212</v>
      </c>
      <c r="D190" s="4" t="s">
        <v>49</v>
      </c>
      <c r="E190" s="44">
        <v>10.7</v>
      </c>
      <c r="F190" s="45">
        <v>8.9</v>
      </c>
      <c r="G190" s="45">
        <v>9.6</v>
      </c>
      <c r="H190" s="45">
        <v>9.5</v>
      </c>
      <c r="I190" s="9">
        <f t="shared" si="11"/>
        <v>38.700000000000003</v>
      </c>
    </row>
    <row r="191" spans="2:9">
      <c r="B191" s="17" t="s">
        <v>21</v>
      </c>
      <c r="C191" s="4" t="s">
        <v>221</v>
      </c>
      <c r="D191" s="4" t="s">
        <v>43</v>
      </c>
      <c r="E191" s="44">
        <v>10</v>
      </c>
      <c r="F191" s="45">
        <v>8.5500000000000007</v>
      </c>
      <c r="G191" s="45">
        <v>9.9499999999999993</v>
      </c>
      <c r="H191" s="45">
        <v>10</v>
      </c>
      <c r="I191" s="9">
        <f t="shared" si="11"/>
        <v>38.5</v>
      </c>
    </row>
    <row r="192" spans="2:9">
      <c r="B192" s="14"/>
      <c r="C192" s="13"/>
      <c r="D192" s="13"/>
      <c r="E192" s="16"/>
      <c r="F192" s="16"/>
      <c r="G192" s="16"/>
      <c r="H192" s="16"/>
      <c r="I192" s="16"/>
    </row>
    <row r="193" spans="2:13">
      <c r="B193" s="13"/>
      <c r="C193" s="13"/>
      <c r="D193" s="13"/>
      <c r="E193" s="16"/>
      <c r="F193" s="16"/>
      <c r="G193" s="16"/>
      <c r="H193" s="16"/>
      <c r="I193" s="16"/>
    </row>
    <row r="194" spans="2:13" ht="20">
      <c r="B194" s="92" t="s">
        <v>272</v>
      </c>
      <c r="C194" s="92"/>
      <c r="D194" s="92"/>
      <c r="E194" s="92"/>
      <c r="F194" s="92"/>
      <c r="G194" s="92"/>
      <c r="H194" s="92"/>
      <c r="I194" s="92"/>
    </row>
    <row r="195" spans="2:13">
      <c r="B195" s="89" t="s">
        <v>0</v>
      </c>
      <c r="C195" s="7" t="s">
        <v>1</v>
      </c>
      <c r="D195" s="7" t="s">
        <v>2</v>
      </c>
      <c r="E195" s="89" t="s">
        <v>3</v>
      </c>
      <c r="F195" s="88" t="s">
        <v>4</v>
      </c>
      <c r="G195" s="88" t="s">
        <v>5</v>
      </c>
      <c r="H195" s="88" t="s">
        <v>34</v>
      </c>
      <c r="I195" s="88" t="s">
        <v>7</v>
      </c>
      <c r="K195" s="33"/>
      <c r="L195" s="33"/>
      <c r="M195" s="33"/>
    </row>
    <row r="196" spans="2:13">
      <c r="B196" s="8" t="s">
        <v>8</v>
      </c>
      <c r="C196" s="3" t="s">
        <v>225</v>
      </c>
      <c r="D196" s="3" t="s">
        <v>9</v>
      </c>
      <c r="E196" s="45">
        <v>11.6</v>
      </c>
      <c r="F196" s="44">
        <v>9.6999999999999993</v>
      </c>
      <c r="G196" s="45">
        <v>10.55</v>
      </c>
      <c r="H196" s="45">
        <v>11.2</v>
      </c>
      <c r="I196" s="9">
        <f t="shared" ref="I196:I207" si="12">E196+F196+G196+H196</f>
        <v>43.05</v>
      </c>
      <c r="K196" s="33"/>
      <c r="L196" s="33"/>
      <c r="M196" s="33"/>
    </row>
    <row r="197" spans="2:13">
      <c r="B197" s="10" t="s">
        <v>10</v>
      </c>
      <c r="C197" s="3" t="s">
        <v>231</v>
      </c>
      <c r="D197" s="4" t="s">
        <v>46</v>
      </c>
      <c r="E197" s="45">
        <v>11.6</v>
      </c>
      <c r="F197" s="44">
        <v>9.25</v>
      </c>
      <c r="G197" s="45">
        <v>10.5</v>
      </c>
      <c r="H197" s="45">
        <v>11.15</v>
      </c>
      <c r="I197" s="9">
        <f t="shared" si="12"/>
        <v>42.5</v>
      </c>
      <c r="K197" s="34"/>
      <c r="L197" s="34"/>
      <c r="M197" s="34"/>
    </row>
    <row r="198" spans="2:13">
      <c r="B198" s="11" t="s">
        <v>11</v>
      </c>
      <c r="C198" s="3" t="s">
        <v>223</v>
      </c>
      <c r="D198" s="3" t="s">
        <v>9</v>
      </c>
      <c r="E198" s="45">
        <v>11.4</v>
      </c>
      <c r="F198" s="44">
        <v>8.9499999999999993</v>
      </c>
      <c r="G198" s="50">
        <v>10.6</v>
      </c>
      <c r="H198" s="45">
        <v>11.2</v>
      </c>
      <c r="I198" s="9">
        <f t="shared" si="12"/>
        <v>42.150000000000006</v>
      </c>
      <c r="K198" s="34"/>
      <c r="L198" s="34"/>
      <c r="M198" s="34"/>
    </row>
    <row r="199" spans="2:13">
      <c r="B199" s="12" t="s">
        <v>13</v>
      </c>
      <c r="C199" s="3" t="s">
        <v>229</v>
      </c>
      <c r="D199" s="4" t="s">
        <v>50</v>
      </c>
      <c r="E199" s="45">
        <v>11.8</v>
      </c>
      <c r="F199" s="51">
        <v>9</v>
      </c>
      <c r="G199" s="52">
        <v>9.85</v>
      </c>
      <c r="H199" s="44">
        <v>11.25</v>
      </c>
      <c r="I199" s="9">
        <f t="shared" si="12"/>
        <v>41.9</v>
      </c>
      <c r="K199" s="33"/>
      <c r="L199" s="33"/>
      <c r="M199" s="33"/>
    </row>
    <row r="200" spans="2:13">
      <c r="B200" s="12" t="s">
        <v>14</v>
      </c>
      <c r="C200" s="3" t="s">
        <v>232</v>
      </c>
      <c r="D200" s="4" t="s">
        <v>44</v>
      </c>
      <c r="E200" s="45">
        <v>11.65</v>
      </c>
      <c r="F200" s="44">
        <v>9.1</v>
      </c>
      <c r="G200" s="55">
        <v>10.1</v>
      </c>
      <c r="H200" s="45">
        <v>10.8</v>
      </c>
      <c r="I200" s="9">
        <f t="shared" si="12"/>
        <v>41.650000000000006</v>
      </c>
      <c r="L200" s="33"/>
      <c r="M200" s="33"/>
    </row>
    <row r="201" spans="2:13">
      <c r="B201" s="12" t="s">
        <v>15</v>
      </c>
      <c r="C201" s="3" t="s">
        <v>226</v>
      </c>
      <c r="D201" s="3" t="s">
        <v>9</v>
      </c>
      <c r="E201" s="45">
        <v>11.1</v>
      </c>
      <c r="F201" s="44">
        <v>9.4</v>
      </c>
      <c r="G201" s="45">
        <v>10.95</v>
      </c>
      <c r="H201" s="45">
        <v>10.1</v>
      </c>
      <c r="I201" s="9">
        <f t="shared" si="12"/>
        <v>41.55</v>
      </c>
      <c r="K201" s="35"/>
      <c r="L201" s="35"/>
      <c r="M201" s="35"/>
    </row>
    <row r="202" spans="2:13">
      <c r="B202" s="12" t="s">
        <v>16</v>
      </c>
      <c r="C202" s="3" t="s">
        <v>224</v>
      </c>
      <c r="D202" s="3" t="s">
        <v>9</v>
      </c>
      <c r="E202" s="45">
        <v>11.35</v>
      </c>
      <c r="F202" s="44">
        <v>9.1999999999999993</v>
      </c>
      <c r="G202" s="45">
        <v>10.55</v>
      </c>
      <c r="H202" s="45">
        <v>10.3</v>
      </c>
      <c r="I202" s="9">
        <f t="shared" si="12"/>
        <v>41.4</v>
      </c>
      <c r="K202" s="35"/>
      <c r="L202" s="35"/>
      <c r="M202" s="35"/>
    </row>
    <row r="203" spans="2:13">
      <c r="B203" s="12" t="s">
        <v>18</v>
      </c>
      <c r="C203" s="3" t="s">
        <v>227</v>
      </c>
      <c r="D203" s="4" t="s">
        <v>43</v>
      </c>
      <c r="E203" s="45">
        <v>11.1</v>
      </c>
      <c r="F203" s="44">
        <v>9.1999999999999993</v>
      </c>
      <c r="G203" s="45">
        <v>10.35</v>
      </c>
      <c r="H203" s="45">
        <v>10.45</v>
      </c>
      <c r="I203" s="9">
        <f t="shared" si="12"/>
        <v>41.099999999999994</v>
      </c>
      <c r="K203" s="35"/>
      <c r="L203" s="35"/>
      <c r="M203" s="35"/>
    </row>
    <row r="204" spans="2:13">
      <c r="B204" s="12" t="s">
        <v>19</v>
      </c>
      <c r="C204" s="3" t="s">
        <v>228</v>
      </c>
      <c r="D204" s="2" t="s">
        <v>48</v>
      </c>
      <c r="E204" s="45">
        <v>10.8</v>
      </c>
      <c r="F204" s="44">
        <v>9.0500000000000007</v>
      </c>
      <c r="G204" s="45">
        <v>9.6</v>
      </c>
      <c r="H204" s="45">
        <v>10.7</v>
      </c>
      <c r="I204" s="9">
        <f t="shared" si="12"/>
        <v>40.150000000000006</v>
      </c>
      <c r="K204" s="35"/>
      <c r="L204" s="35"/>
      <c r="M204" s="35"/>
    </row>
    <row r="205" spans="2:13">
      <c r="B205" s="12" t="s">
        <v>20</v>
      </c>
      <c r="C205" s="3" t="s">
        <v>230</v>
      </c>
      <c r="D205" s="4" t="s">
        <v>43</v>
      </c>
      <c r="E205" s="45">
        <v>10.45</v>
      </c>
      <c r="F205" s="44">
        <v>8.85</v>
      </c>
      <c r="G205" s="45">
        <v>9.8000000000000007</v>
      </c>
      <c r="H205" s="45">
        <v>10.25</v>
      </c>
      <c r="I205" s="9">
        <f t="shared" si="12"/>
        <v>39.349999999999994</v>
      </c>
      <c r="K205" s="33"/>
      <c r="L205" s="33"/>
      <c r="M205" s="33"/>
    </row>
    <row r="206" spans="2:13">
      <c r="B206" s="12" t="s">
        <v>21</v>
      </c>
      <c r="C206" s="3" t="s">
        <v>233</v>
      </c>
      <c r="D206" s="4" t="s">
        <v>92</v>
      </c>
      <c r="E206" s="58">
        <v>9.1999999999999993</v>
      </c>
      <c r="F206" s="44">
        <v>9.25</v>
      </c>
      <c r="G206" s="58">
        <v>8.6</v>
      </c>
      <c r="H206" s="45">
        <v>9.5</v>
      </c>
      <c r="I206" s="9">
        <f t="shared" si="12"/>
        <v>36.549999999999997</v>
      </c>
      <c r="K206" s="34"/>
      <c r="L206" s="34"/>
      <c r="M206" s="34"/>
    </row>
    <row r="207" spans="2:13">
      <c r="B207" s="12" t="s">
        <v>22</v>
      </c>
      <c r="C207" s="3" t="s">
        <v>234</v>
      </c>
      <c r="D207" s="4" t="s">
        <v>92</v>
      </c>
      <c r="E207" s="45">
        <v>9.6999999999999993</v>
      </c>
      <c r="F207" s="44">
        <v>0</v>
      </c>
      <c r="G207" s="45">
        <v>8.85</v>
      </c>
      <c r="H207" s="45">
        <v>7.95</v>
      </c>
      <c r="I207" s="9">
        <f t="shared" si="12"/>
        <v>26.499999999999996</v>
      </c>
      <c r="K207" s="33"/>
      <c r="L207" s="33"/>
      <c r="M207" s="33"/>
    </row>
    <row r="208" spans="2:13">
      <c r="B208" s="14"/>
      <c r="C208" s="15"/>
      <c r="D208" s="15"/>
      <c r="E208" s="16"/>
      <c r="F208" s="16"/>
      <c r="G208" s="16"/>
      <c r="H208" s="16"/>
      <c r="I208" s="16"/>
      <c r="K208" s="33"/>
      <c r="L208" s="33"/>
      <c r="M208" s="33"/>
    </row>
    <row r="209" spans="2:13">
      <c r="B209" s="14"/>
      <c r="C209" s="15"/>
      <c r="D209" s="15"/>
      <c r="E209" s="16"/>
      <c r="F209" s="16"/>
      <c r="G209" s="16"/>
      <c r="H209" s="16"/>
      <c r="I209" s="16"/>
      <c r="K209" s="33"/>
      <c r="L209" s="33"/>
      <c r="M209" s="33"/>
    </row>
    <row r="210" spans="2:13" ht="20">
      <c r="B210" s="92" t="s">
        <v>56</v>
      </c>
      <c r="C210" s="92"/>
      <c r="D210" s="92"/>
      <c r="E210" s="92"/>
      <c r="F210" s="92"/>
      <c r="G210" s="92"/>
      <c r="H210" s="92"/>
      <c r="I210" s="92"/>
      <c r="K210" s="33"/>
      <c r="L210" s="33"/>
      <c r="M210" s="33"/>
    </row>
    <row r="211" spans="2:13">
      <c r="B211" s="89" t="s">
        <v>0</v>
      </c>
      <c r="C211" s="7" t="s">
        <v>1</v>
      </c>
      <c r="D211" s="7" t="s">
        <v>2</v>
      </c>
      <c r="E211" s="89" t="s">
        <v>3</v>
      </c>
      <c r="F211" s="88" t="s">
        <v>4</v>
      </c>
      <c r="G211" s="88" t="s">
        <v>5</v>
      </c>
      <c r="H211" s="88" t="s">
        <v>34</v>
      </c>
      <c r="I211" s="88" t="s">
        <v>7</v>
      </c>
      <c r="K211" s="33"/>
      <c r="L211" s="33"/>
      <c r="M211" s="33"/>
    </row>
    <row r="212" spans="2:13">
      <c r="B212" s="8" t="s">
        <v>8</v>
      </c>
      <c r="C212" s="4" t="s">
        <v>237</v>
      </c>
      <c r="D212" s="2" t="s">
        <v>48</v>
      </c>
      <c r="E212" s="45">
        <v>11.5</v>
      </c>
      <c r="F212" s="44">
        <v>9.5</v>
      </c>
      <c r="G212" s="45">
        <v>10.6</v>
      </c>
      <c r="H212" s="45">
        <v>10.050000000000001</v>
      </c>
      <c r="I212" s="9">
        <f t="shared" ref="I212:I217" si="13">E212+F212+G212+H212</f>
        <v>41.650000000000006</v>
      </c>
      <c r="K212" s="33"/>
      <c r="L212" s="33"/>
      <c r="M212" s="33"/>
    </row>
    <row r="213" spans="2:13">
      <c r="B213" s="10" t="s">
        <v>10</v>
      </c>
      <c r="C213" s="4" t="s">
        <v>238</v>
      </c>
      <c r="D213" s="2" t="s">
        <v>48</v>
      </c>
      <c r="E213" s="45">
        <v>11.25</v>
      </c>
      <c r="F213" s="44">
        <v>9.4</v>
      </c>
      <c r="G213" s="45">
        <v>10.3</v>
      </c>
      <c r="H213" s="45">
        <v>10.5</v>
      </c>
      <c r="I213" s="9">
        <f t="shared" si="13"/>
        <v>41.45</v>
      </c>
    </row>
    <row r="214" spans="2:13">
      <c r="B214" s="11" t="s">
        <v>11</v>
      </c>
      <c r="C214" s="4" t="s">
        <v>239</v>
      </c>
      <c r="D214" s="4" t="s">
        <v>44</v>
      </c>
      <c r="E214" s="45">
        <v>11.4</v>
      </c>
      <c r="F214" s="44">
        <v>9.1999999999999993</v>
      </c>
      <c r="G214" s="45">
        <v>10.25</v>
      </c>
      <c r="H214" s="45">
        <v>10.5</v>
      </c>
      <c r="I214" s="9">
        <f t="shared" si="13"/>
        <v>41.35</v>
      </c>
    </row>
    <row r="215" spans="2:13">
      <c r="B215" s="12" t="s">
        <v>13</v>
      </c>
      <c r="C215" s="4" t="s">
        <v>236</v>
      </c>
      <c r="D215" s="4" t="s">
        <v>49</v>
      </c>
      <c r="E215" s="45">
        <v>10</v>
      </c>
      <c r="F215" s="44">
        <v>9.6</v>
      </c>
      <c r="G215" s="45">
        <v>10.55</v>
      </c>
      <c r="H215" s="45">
        <v>10.75</v>
      </c>
      <c r="I215" s="9">
        <f t="shared" si="13"/>
        <v>40.900000000000006</v>
      </c>
    </row>
    <row r="216" spans="2:13">
      <c r="B216" s="12" t="s">
        <v>14</v>
      </c>
      <c r="C216" s="4" t="s">
        <v>235</v>
      </c>
      <c r="D216" s="4" t="s">
        <v>49</v>
      </c>
      <c r="E216" s="45">
        <v>11.4</v>
      </c>
      <c r="F216" s="44">
        <v>8.8000000000000007</v>
      </c>
      <c r="G216" s="45">
        <v>9.8000000000000007</v>
      </c>
      <c r="H216" s="45">
        <v>10.25</v>
      </c>
      <c r="I216" s="9">
        <f t="shared" si="13"/>
        <v>40.25</v>
      </c>
    </row>
    <row r="217" spans="2:13">
      <c r="B217" s="12" t="s">
        <v>15</v>
      </c>
      <c r="C217" s="4" t="s">
        <v>271</v>
      </c>
      <c r="D217" s="4" t="s">
        <v>92</v>
      </c>
      <c r="E217" s="45">
        <v>9.9</v>
      </c>
      <c r="F217" s="44">
        <v>9.3000000000000007</v>
      </c>
      <c r="G217" s="45">
        <v>9.0500000000000007</v>
      </c>
      <c r="H217" s="45">
        <v>10.25</v>
      </c>
      <c r="I217" s="9">
        <f t="shared" si="13"/>
        <v>38.5</v>
      </c>
    </row>
    <row r="218" spans="2:13">
      <c r="B218" s="14"/>
      <c r="C218" s="13"/>
      <c r="D218" s="13"/>
      <c r="E218" s="16"/>
      <c r="F218" s="16"/>
      <c r="G218" s="16"/>
      <c r="H218" s="16"/>
      <c r="I218" s="16"/>
    </row>
    <row r="219" spans="2:13">
      <c r="B219" s="14"/>
      <c r="C219" s="13"/>
      <c r="D219" s="13"/>
      <c r="E219" s="16"/>
      <c r="F219" s="16"/>
      <c r="G219" s="16"/>
      <c r="H219" s="16"/>
      <c r="I219" s="16"/>
    </row>
    <row r="220" spans="2:13" ht="20">
      <c r="B220" s="92" t="s">
        <v>36</v>
      </c>
      <c r="C220" s="92"/>
      <c r="D220" s="92"/>
      <c r="E220" s="92"/>
      <c r="F220" s="92"/>
      <c r="G220" s="92"/>
      <c r="H220" s="92"/>
      <c r="I220" s="92"/>
    </row>
    <row r="221" spans="2:13">
      <c r="B221" s="91" t="s">
        <v>0</v>
      </c>
      <c r="C221" s="7" t="s">
        <v>1</v>
      </c>
      <c r="D221" s="18" t="s">
        <v>2</v>
      </c>
      <c r="E221" s="91" t="s">
        <v>3</v>
      </c>
      <c r="F221" s="91" t="s">
        <v>4</v>
      </c>
      <c r="G221" s="91" t="s">
        <v>5</v>
      </c>
      <c r="H221" s="91" t="s">
        <v>34</v>
      </c>
      <c r="I221" s="91" t="s">
        <v>7</v>
      </c>
    </row>
    <row r="222" spans="2:13">
      <c r="B222" s="8" t="s">
        <v>8</v>
      </c>
      <c r="C222" s="4" t="s">
        <v>243</v>
      </c>
      <c r="D222" s="4" t="s">
        <v>43</v>
      </c>
      <c r="E222" s="44">
        <v>11.4</v>
      </c>
      <c r="F222" s="45">
        <v>9.4329999999999998</v>
      </c>
      <c r="G222" s="45">
        <v>10.45</v>
      </c>
      <c r="H222" s="45">
        <v>11.3</v>
      </c>
      <c r="I222" s="9">
        <f t="shared" ref="I222:I234" si="14">E222+F222+G222+H222</f>
        <v>42.582999999999998</v>
      </c>
    </row>
    <row r="223" spans="2:13">
      <c r="B223" s="10" t="s">
        <v>10</v>
      </c>
      <c r="C223" s="4" t="s">
        <v>252</v>
      </c>
      <c r="D223" s="4" t="s">
        <v>44</v>
      </c>
      <c r="E223" s="44">
        <v>11.4</v>
      </c>
      <c r="F223" s="45">
        <v>9.1669999999999998</v>
      </c>
      <c r="G223" s="45">
        <v>10.35</v>
      </c>
      <c r="H223" s="45">
        <v>10.4</v>
      </c>
      <c r="I223" s="9">
        <f t="shared" si="14"/>
        <v>41.317</v>
      </c>
    </row>
    <row r="224" spans="2:13">
      <c r="B224" s="11" t="s">
        <v>11</v>
      </c>
      <c r="C224" s="4" t="s">
        <v>242</v>
      </c>
      <c r="D224" s="4" t="s">
        <v>43</v>
      </c>
      <c r="E224" s="44">
        <v>10.65</v>
      </c>
      <c r="F224" s="45">
        <v>9.1</v>
      </c>
      <c r="G224" s="45">
        <v>10.35</v>
      </c>
      <c r="H224" s="45">
        <v>10.95</v>
      </c>
      <c r="I224" s="9">
        <f t="shared" si="14"/>
        <v>41.05</v>
      </c>
    </row>
    <row r="225" spans="2:9">
      <c r="B225" s="12" t="s">
        <v>13</v>
      </c>
      <c r="C225" s="4" t="s">
        <v>250</v>
      </c>
      <c r="D225" s="3" t="s">
        <v>9</v>
      </c>
      <c r="E225" s="44">
        <v>10.65</v>
      </c>
      <c r="F225" s="45">
        <v>8.6669999999999998</v>
      </c>
      <c r="G225" s="45">
        <v>9.9499999999999993</v>
      </c>
      <c r="H225" s="45">
        <v>10.1</v>
      </c>
      <c r="I225" s="9">
        <f t="shared" si="14"/>
        <v>39.366999999999997</v>
      </c>
    </row>
    <row r="226" spans="2:9">
      <c r="B226" s="12" t="s">
        <v>14</v>
      </c>
      <c r="C226" s="4" t="s">
        <v>240</v>
      </c>
      <c r="D226" s="4" t="s">
        <v>50</v>
      </c>
      <c r="E226" s="44">
        <v>10.45</v>
      </c>
      <c r="F226" s="45">
        <v>8.5670000000000002</v>
      </c>
      <c r="G226" s="45">
        <v>9.85</v>
      </c>
      <c r="H226" s="45">
        <v>10.45</v>
      </c>
      <c r="I226" s="9">
        <f t="shared" si="14"/>
        <v>39.316999999999993</v>
      </c>
    </row>
    <row r="227" spans="2:9">
      <c r="B227" s="12" t="s">
        <v>15</v>
      </c>
      <c r="C227" s="4" t="s">
        <v>245</v>
      </c>
      <c r="D227" s="4" t="s">
        <v>46</v>
      </c>
      <c r="E227" s="44">
        <v>10.25</v>
      </c>
      <c r="F227" s="45">
        <v>8.4</v>
      </c>
      <c r="G227" s="45">
        <v>9.85</v>
      </c>
      <c r="H227" s="45">
        <v>10.45</v>
      </c>
      <c r="I227" s="9">
        <f t="shared" si="14"/>
        <v>38.950000000000003</v>
      </c>
    </row>
    <row r="228" spans="2:9">
      <c r="B228" s="12" t="s">
        <v>16</v>
      </c>
      <c r="C228" s="4" t="s">
        <v>248</v>
      </c>
      <c r="D228" s="4" t="s">
        <v>49</v>
      </c>
      <c r="E228" s="44">
        <v>10.4</v>
      </c>
      <c r="F228" s="45">
        <v>9</v>
      </c>
      <c r="G228" s="45">
        <v>9.3000000000000007</v>
      </c>
      <c r="H228" s="45">
        <v>10</v>
      </c>
      <c r="I228" s="9">
        <f t="shared" si="14"/>
        <v>38.700000000000003</v>
      </c>
    </row>
    <row r="229" spans="2:9">
      <c r="B229" s="12" t="s">
        <v>18</v>
      </c>
      <c r="C229" s="4" t="s">
        <v>244</v>
      </c>
      <c r="D229" s="4" t="s">
        <v>46</v>
      </c>
      <c r="E229" s="44">
        <v>10.4</v>
      </c>
      <c r="F229" s="45">
        <v>8.7669999999999995</v>
      </c>
      <c r="G229" s="45">
        <v>9.6999999999999993</v>
      </c>
      <c r="H229" s="45">
        <v>9.8000000000000007</v>
      </c>
      <c r="I229" s="9">
        <f t="shared" si="14"/>
        <v>38.667000000000002</v>
      </c>
    </row>
    <row r="230" spans="2:9">
      <c r="B230" s="12" t="s">
        <v>19</v>
      </c>
      <c r="C230" s="4" t="s">
        <v>241</v>
      </c>
      <c r="D230" s="4" t="s">
        <v>49</v>
      </c>
      <c r="E230" s="44">
        <v>10.7</v>
      </c>
      <c r="F230" s="45">
        <v>9.3000000000000007</v>
      </c>
      <c r="G230" s="45">
        <v>9.6999999999999993</v>
      </c>
      <c r="H230" s="45">
        <v>8.8000000000000007</v>
      </c>
      <c r="I230" s="9">
        <f t="shared" si="14"/>
        <v>38.5</v>
      </c>
    </row>
    <row r="231" spans="2:9">
      <c r="B231" s="12" t="s">
        <v>20</v>
      </c>
      <c r="C231" s="4" t="s">
        <v>251</v>
      </c>
      <c r="D231" s="4" t="s">
        <v>50</v>
      </c>
      <c r="E231" s="44">
        <v>10.9</v>
      </c>
      <c r="F231" s="45">
        <v>8.1</v>
      </c>
      <c r="G231" s="45">
        <v>9.9499999999999993</v>
      </c>
      <c r="H231" s="45">
        <v>9.5</v>
      </c>
      <c r="I231" s="9">
        <f t="shared" si="14"/>
        <v>38.450000000000003</v>
      </c>
    </row>
    <row r="232" spans="2:9">
      <c r="B232" s="12" t="s">
        <v>21</v>
      </c>
      <c r="C232" s="4" t="s">
        <v>247</v>
      </c>
      <c r="D232" s="4" t="s">
        <v>49</v>
      </c>
      <c r="E232" s="44">
        <v>9.8000000000000007</v>
      </c>
      <c r="F232" s="45">
        <v>9.1999999999999993</v>
      </c>
      <c r="G232" s="45">
        <v>9.3000000000000007</v>
      </c>
      <c r="H232" s="45">
        <v>9.6</v>
      </c>
      <c r="I232" s="9">
        <f t="shared" si="14"/>
        <v>37.9</v>
      </c>
    </row>
    <row r="233" spans="2:9">
      <c r="B233" s="12" t="s">
        <v>22</v>
      </c>
      <c r="C233" s="4" t="s">
        <v>249</v>
      </c>
      <c r="D233" s="4" t="s">
        <v>49</v>
      </c>
      <c r="E233" s="44">
        <v>9.6</v>
      </c>
      <c r="F233" s="45">
        <v>9.2669999999999995</v>
      </c>
      <c r="G233" s="45">
        <v>9.3000000000000007</v>
      </c>
      <c r="H233" s="45">
        <v>9.5500000000000007</v>
      </c>
      <c r="I233" s="9">
        <f t="shared" si="14"/>
        <v>37.716999999999999</v>
      </c>
    </row>
    <row r="234" spans="2:9">
      <c r="B234" s="12" t="s">
        <v>23</v>
      </c>
      <c r="C234" s="4" t="s">
        <v>246</v>
      </c>
      <c r="D234" s="4" t="s">
        <v>46</v>
      </c>
      <c r="E234" s="44">
        <v>9.1999999999999993</v>
      </c>
      <c r="F234" s="45">
        <v>8.0670000000000002</v>
      </c>
      <c r="G234" s="45">
        <v>9.25</v>
      </c>
      <c r="H234" s="45">
        <v>10.45</v>
      </c>
      <c r="I234" s="9">
        <f t="shared" si="14"/>
        <v>36.966999999999999</v>
      </c>
    </row>
    <row r="235" spans="2:9">
      <c r="B235" s="14"/>
      <c r="C235" s="13"/>
      <c r="D235" s="13"/>
      <c r="E235" s="16"/>
      <c r="F235" s="16"/>
      <c r="G235" s="16"/>
      <c r="H235" s="16"/>
      <c r="I235" s="16"/>
    </row>
    <row r="236" spans="2:9">
      <c r="B236" s="13"/>
      <c r="C236" s="13"/>
      <c r="D236" s="13"/>
      <c r="E236" s="16"/>
      <c r="F236" s="16"/>
      <c r="G236" s="16"/>
      <c r="H236" s="16"/>
      <c r="I236" s="16"/>
    </row>
    <row r="237" spans="2:9" ht="20">
      <c r="B237" s="93" t="s">
        <v>57</v>
      </c>
      <c r="C237" s="94"/>
      <c r="D237" s="94"/>
      <c r="E237" s="94"/>
      <c r="F237" s="94"/>
      <c r="G237" s="94"/>
      <c r="H237" s="94"/>
      <c r="I237" s="95"/>
    </row>
    <row r="238" spans="2:9">
      <c r="B238" s="89" t="s">
        <v>0</v>
      </c>
      <c r="C238" s="7" t="s">
        <v>1</v>
      </c>
      <c r="D238" s="7" t="s">
        <v>2</v>
      </c>
      <c r="E238" s="89" t="s">
        <v>3</v>
      </c>
      <c r="F238" s="89" t="s">
        <v>4</v>
      </c>
      <c r="G238" s="89" t="s">
        <v>5</v>
      </c>
      <c r="H238" s="89" t="s">
        <v>34</v>
      </c>
      <c r="I238" s="89" t="s">
        <v>7</v>
      </c>
    </row>
    <row r="239" spans="2:9">
      <c r="B239" s="19" t="s">
        <v>8</v>
      </c>
      <c r="C239" s="2" t="s">
        <v>71</v>
      </c>
      <c r="D239" s="2" t="s">
        <v>48</v>
      </c>
      <c r="E239" s="52">
        <v>10.050000000000001</v>
      </c>
      <c r="F239" s="52">
        <v>9.3000000000000007</v>
      </c>
      <c r="G239" s="52">
        <v>10.35</v>
      </c>
      <c r="H239" s="52">
        <v>9.65</v>
      </c>
      <c r="I239" s="20">
        <f>E239+F239+G239+H239</f>
        <v>39.35</v>
      </c>
    </row>
    <row r="240" spans="2:9">
      <c r="B240" s="10" t="s">
        <v>10</v>
      </c>
      <c r="C240" s="2" t="s">
        <v>253</v>
      </c>
      <c r="D240" s="2" t="s">
        <v>48</v>
      </c>
      <c r="E240" s="52">
        <v>10.35</v>
      </c>
      <c r="F240" s="52">
        <v>9.1329999999999991</v>
      </c>
      <c r="G240" s="52">
        <v>10.050000000000001</v>
      </c>
      <c r="H240" s="52">
        <v>9.75</v>
      </c>
      <c r="I240" s="20">
        <f>E240+F240+G240+H240</f>
        <v>39.283000000000001</v>
      </c>
    </row>
    <row r="241" spans="2:9">
      <c r="B241" s="14"/>
      <c r="C241" s="13"/>
      <c r="D241" s="13"/>
      <c r="E241" s="16"/>
      <c r="F241" s="16"/>
      <c r="G241" s="16"/>
      <c r="H241" s="16"/>
      <c r="I241" s="16"/>
    </row>
    <row r="242" spans="2:9">
      <c r="B242" s="13"/>
      <c r="C242" s="13"/>
      <c r="D242" s="13"/>
      <c r="E242" s="16"/>
      <c r="F242" s="16"/>
      <c r="G242" s="16"/>
      <c r="H242" s="16"/>
      <c r="I242" s="16"/>
    </row>
    <row r="243" spans="2:9" ht="20">
      <c r="B243" s="92" t="s">
        <v>37</v>
      </c>
      <c r="C243" s="92"/>
      <c r="D243" s="92"/>
      <c r="E243" s="92"/>
      <c r="F243" s="92"/>
      <c r="G243" s="92"/>
      <c r="H243" s="92"/>
      <c r="I243" s="92"/>
    </row>
    <row r="244" spans="2:9">
      <c r="B244" s="89" t="s">
        <v>0</v>
      </c>
      <c r="C244" s="7" t="s">
        <v>1</v>
      </c>
      <c r="D244" s="7" t="s">
        <v>2</v>
      </c>
      <c r="E244" s="88" t="s">
        <v>3</v>
      </c>
      <c r="F244" s="88" t="s">
        <v>4</v>
      </c>
      <c r="G244" s="88" t="s">
        <v>5</v>
      </c>
      <c r="H244" s="88" t="s">
        <v>34</v>
      </c>
      <c r="I244" s="88" t="s">
        <v>7</v>
      </c>
    </row>
    <row r="245" spans="2:9">
      <c r="B245" s="8" t="s">
        <v>8</v>
      </c>
      <c r="C245" s="3" t="s">
        <v>79</v>
      </c>
      <c r="D245" s="4" t="s">
        <v>43</v>
      </c>
      <c r="E245" s="44">
        <v>11.25</v>
      </c>
      <c r="F245" s="45">
        <v>9.2330000000000005</v>
      </c>
      <c r="G245" s="45">
        <v>10.35</v>
      </c>
      <c r="H245" s="45">
        <v>11.3</v>
      </c>
      <c r="I245" s="9">
        <f>E245+F245+G245+H245</f>
        <v>42.132999999999996</v>
      </c>
    </row>
    <row r="246" spans="2:9">
      <c r="B246" s="10" t="s">
        <v>10</v>
      </c>
      <c r="C246" s="3" t="s">
        <v>255</v>
      </c>
      <c r="D246" s="4" t="s">
        <v>43</v>
      </c>
      <c r="E246" s="44">
        <v>10.75</v>
      </c>
      <c r="F246" s="45">
        <v>9.4</v>
      </c>
      <c r="G246" s="45">
        <v>10.3</v>
      </c>
      <c r="H246" s="45">
        <v>11.35</v>
      </c>
      <c r="I246" s="9">
        <f>E246+F246+G246+H246</f>
        <v>41.8</v>
      </c>
    </row>
    <row r="247" spans="2:9">
      <c r="B247" s="36" t="s">
        <v>11</v>
      </c>
      <c r="C247" s="3" t="s">
        <v>254</v>
      </c>
      <c r="D247" s="3" t="s">
        <v>9</v>
      </c>
      <c r="E247" s="57">
        <v>10.8</v>
      </c>
      <c r="F247" s="50">
        <v>9.2330000000000005</v>
      </c>
      <c r="G247" s="50">
        <v>10.35</v>
      </c>
      <c r="H247" s="50">
        <v>11.2</v>
      </c>
      <c r="I247" s="25">
        <f>E247+F247+G247+H247</f>
        <v>41.582999999999998</v>
      </c>
    </row>
    <row r="248" spans="2:9">
      <c r="B248" s="23" t="s">
        <v>13</v>
      </c>
      <c r="C248" s="3" t="s">
        <v>256</v>
      </c>
      <c r="D248" s="4" t="s">
        <v>43</v>
      </c>
      <c r="E248" s="52">
        <v>10.7</v>
      </c>
      <c r="F248" s="52">
        <v>9.1669999999999998</v>
      </c>
      <c r="G248" s="52">
        <v>10.3</v>
      </c>
      <c r="H248" s="52">
        <v>10.45</v>
      </c>
      <c r="I248" s="25">
        <f>E248+F248+G248+H248</f>
        <v>40.616999999999997</v>
      </c>
    </row>
    <row r="249" spans="2:9">
      <c r="B249" s="13"/>
      <c r="C249" s="13"/>
      <c r="D249" s="13"/>
      <c r="E249" s="16"/>
      <c r="F249" s="16"/>
      <c r="G249" s="16"/>
      <c r="H249" s="16"/>
      <c r="I249" s="16"/>
    </row>
    <row r="251" spans="2:9" s="29" customFormat="1" ht="16"/>
    <row r="252" spans="2:9" s="29" customFormat="1" ht="16"/>
    <row r="253" spans="2:9" s="29" customFormat="1" ht="16"/>
    <row r="254" spans="2:9" s="29" customFormat="1" ht="16"/>
    <row r="255" spans="2:9" s="29" customFormat="1" ht="16"/>
    <row r="256" spans="2:9" s="29" customFormat="1" ht="16"/>
    <row r="257" s="29" customFormat="1" ht="16"/>
    <row r="258" s="29" customFormat="1" ht="16"/>
    <row r="259" s="29" customFormat="1" ht="16"/>
    <row r="260" s="29" customFormat="1" ht="16"/>
    <row r="261" s="29" customFormat="1" ht="16"/>
    <row r="262" s="29" customFormat="1" ht="16"/>
    <row r="263" s="29" customFormat="1" ht="16"/>
    <row r="264" s="29" customFormat="1" ht="16"/>
    <row r="265" s="29" customFormat="1" ht="16"/>
    <row r="266" s="29" customFormat="1" ht="16"/>
    <row r="267" s="29" customFormat="1" ht="16"/>
    <row r="268" s="29" customFormat="1" ht="16"/>
    <row r="269" s="29" customFormat="1" ht="16"/>
    <row r="270" s="29" customFormat="1" ht="16"/>
    <row r="271" s="29" customFormat="1" ht="16"/>
    <row r="274" s="29" customFormat="1" ht="16"/>
    <row r="275" s="29" customFormat="1" ht="16"/>
    <row r="276" s="29" customFormat="1" ht="16"/>
    <row r="277" s="29" customFormat="1" ht="16"/>
    <row r="278" s="29" customFormat="1" ht="16"/>
    <row r="279" s="29" customFormat="1" ht="16"/>
    <row r="281" s="29" customFormat="1" ht="16"/>
    <row r="282" s="29" customFormat="1" ht="16"/>
    <row r="283" s="29" customFormat="1" ht="16"/>
    <row r="284" s="29" customFormat="1" ht="16"/>
    <row r="285" s="29" customFormat="1" ht="16"/>
    <row r="286" s="29" customFormat="1" ht="16"/>
    <row r="287" s="29" customFormat="1" ht="16"/>
    <row r="288" s="29" customFormat="1" ht="16"/>
    <row r="289" s="29" customFormat="1" ht="16"/>
    <row r="290" s="29" customFormat="1" ht="16"/>
    <row r="291" s="29" customFormat="1" ht="16"/>
    <row r="292" s="29" customFormat="1" ht="16"/>
  </sheetData>
  <sortState xmlns:xlrd2="http://schemas.microsoft.com/office/spreadsheetml/2017/richdata2" ref="C42:I51">
    <sortCondition descending="1" ref="I42:I51"/>
  </sortState>
  <mergeCells count="17">
    <mergeCell ref="B179:I179"/>
    <mergeCell ref="B169:I169"/>
    <mergeCell ref="B94:I94"/>
    <mergeCell ref="B105:I105"/>
    <mergeCell ref="B124:I124"/>
    <mergeCell ref="B138:I138"/>
    <mergeCell ref="B150:I150"/>
    <mergeCell ref="B3:I3"/>
    <mergeCell ref="B18:I18"/>
    <mergeCell ref="B40:I40"/>
    <mergeCell ref="B54:I54"/>
    <mergeCell ref="B72:I72"/>
    <mergeCell ref="B220:I220"/>
    <mergeCell ref="B237:I237"/>
    <mergeCell ref="B243:I243"/>
    <mergeCell ref="B210:I210"/>
    <mergeCell ref="B194:I194"/>
  </mergeCells>
  <phoneticPr fontId="16" type="noConversion"/>
  <pageMargins left="0.70000000000000007" right="0.70000000000000007" top="0.78740157500000008" bottom="0.78740157500000008" header="0.30000000000000004" footer="0.30000000000000004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D464A-9D5C-49A2-B22B-36942ECDDC10}">
  <dimension ref="B3:I48"/>
  <sheetViews>
    <sheetView tabSelected="1" workbookViewId="0">
      <selection activeCell="K7" sqref="K7"/>
    </sheetView>
  </sheetViews>
  <sheetFormatPr defaultRowHeight="14.5"/>
  <cols>
    <col min="3" max="3" width="20.6328125" customWidth="1"/>
    <col min="4" max="4" width="35.36328125" customWidth="1"/>
    <col min="5" max="5" width="10" customWidth="1"/>
    <col min="6" max="6" width="10.36328125" customWidth="1"/>
  </cols>
  <sheetData>
    <row r="3" spans="2:9" ht="20">
      <c r="B3" s="92" t="s">
        <v>58</v>
      </c>
      <c r="C3" s="92"/>
      <c r="D3" s="92"/>
      <c r="E3" s="92"/>
      <c r="F3" s="92"/>
      <c r="G3" s="92"/>
      <c r="H3" s="92"/>
      <c r="I3" s="92"/>
    </row>
    <row r="4" spans="2:9" ht="15.5">
      <c r="B4" s="88" t="s">
        <v>0</v>
      </c>
      <c r="C4" s="7" t="s">
        <v>1</v>
      </c>
      <c r="D4" s="7" t="s">
        <v>2</v>
      </c>
      <c r="E4" s="88" t="s">
        <v>3</v>
      </c>
      <c r="F4" s="88" t="s">
        <v>4</v>
      </c>
      <c r="G4" s="88" t="s">
        <v>5</v>
      </c>
      <c r="H4" s="88" t="s">
        <v>38</v>
      </c>
      <c r="I4" s="88" t="s">
        <v>7</v>
      </c>
    </row>
    <row r="5" spans="2:9" ht="15.5">
      <c r="B5" s="30" t="s">
        <v>8</v>
      </c>
      <c r="C5" s="4" t="s">
        <v>260</v>
      </c>
      <c r="D5" s="2" t="s">
        <v>48</v>
      </c>
      <c r="E5" s="44">
        <v>9.4</v>
      </c>
      <c r="F5" s="45">
        <v>9.3000000000000007</v>
      </c>
      <c r="G5" s="45">
        <v>10.15</v>
      </c>
      <c r="H5" s="45">
        <v>10</v>
      </c>
      <c r="I5" s="9">
        <f t="shared" ref="I5:I10" si="0">E5+F5+G5+H5</f>
        <v>38.85</v>
      </c>
    </row>
    <row r="6" spans="2:9" ht="15.5">
      <c r="B6" s="10" t="s">
        <v>10</v>
      </c>
      <c r="C6" s="4" t="s">
        <v>269</v>
      </c>
      <c r="D6" s="2" t="s">
        <v>93</v>
      </c>
      <c r="E6" s="44">
        <v>8.5500000000000007</v>
      </c>
      <c r="F6" s="45">
        <v>9.15</v>
      </c>
      <c r="G6" s="45">
        <v>10.1</v>
      </c>
      <c r="H6" s="45">
        <v>10.25</v>
      </c>
      <c r="I6" s="9">
        <f t="shared" si="0"/>
        <v>38.050000000000004</v>
      </c>
    </row>
    <row r="7" spans="2:9" ht="15.5">
      <c r="B7" s="36" t="s">
        <v>11</v>
      </c>
      <c r="C7" s="4" t="s">
        <v>86</v>
      </c>
      <c r="D7" s="3" t="s">
        <v>45</v>
      </c>
      <c r="E7" s="57">
        <v>9</v>
      </c>
      <c r="F7" s="50">
        <v>9.5299999999999994</v>
      </c>
      <c r="G7" s="50">
        <v>9.65</v>
      </c>
      <c r="H7" s="50">
        <v>9</v>
      </c>
      <c r="I7" s="9">
        <f t="shared" si="0"/>
        <v>37.18</v>
      </c>
    </row>
    <row r="8" spans="2:9" ht="15.5">
      <c r="B8" s="43" t="s">
        <v>13</v>
      </c>
      <c r="C8" s="37" t="s">
        <v>259</v>
      </c>
      <c r="D8" s="37" t="s">
        <v>51</v>
      </c>
      <c r="E8" s="57">
        <v>8.15</v>
      </c>
      <c r="F8" s="50">
        <v>8.85</v>
      </c>
      <c r="G8" s="50">
        <v>10.199999999999999</v>
      </c>
      <c r="H8" s="50">
        <v>9.4499999999999993</v>
      </c>
      <c r="I8" s="25">
        <f t="shared" si="0"/>
        <v>36.65</v>
      </c>
    </row>
    <row r="9" spans="2:9" ht="15.5">
      <c r="B9" s="43" t="s">
        <v>14</v>
      </c>
      <c r="C9" s="37" t="s">
        <v>258</v>
      </c>
      <c r="D9" s="37" t="s">
        <v>51</v>
      </c>
      <c r="E9" s="66">
        <v>8.4499999999999993</v>
      </c>
      <c r="F9" s="66">
        <v>7.95</v>
      </c>
      <c r="G9" s="66">
        <v>9.65</v>
      </c>
      <c r="H9" s="66">
        <v>9.8000000000000007</v>
      </c>
      <c r="I9" s="25">
        <f t="shared" si="0"/>
        <v>35.849999999999994</v>
      </c>
    </row>
    <row r="10" spans="2:9" ht="15.5">
      <c r="B10" s="23" t="s">
        <v>15</v>
      </c>
      <c r="C10" s="4" t="s">
        <v>257</v>
      </c>
      <c r="D10" s="4" t="s">
        <v>51</v>
      </c>
      <c r="E10" s="52">
        <v>8.15</v>
      </c>
      <c r="F10" s="52">
        <v>8.5500000000000007</v>
      </c>
      <c r="G10" s="52">
        <v>9.5</v>
      </c>
      <c r="H10" s="52">
        <v>9.35</v>
      </c>
      <c r="I10" s="20">
        <f t="shared" si="0"/>
        <v>35.550000000000004</v>
      </c>
    </row>
    <row r="11" spans="2:9" ht="15.5">
      <c r="B11" s="14"/>
      <c r="C11" s="33"/>
      <c r="D11" s="34"/>
      <c r="E11" s="16"/>
      <c r="F11" s="16"/>
      <c r="G11" s="16"/>
      <c r="H11" s="16"/>
      <c r="I11" s="16"/>
    </row>
    <row r="12" spans="2:9" ht="15.5">
      <c r="B12" s="14"/>
      <c r="C12" s="13"/>
      <c r="D12" s="13"/>
      <c r="E12" s="16"/>
      <c r="F12" s="16"/>
      <c r="G12" s="16"/>
      <c r="H12" s="16"/>
      <c r="I12" s="16"/>
    </row>
    <row r="13" spans="2:9" ht="20">
      <c r="B13" s="92" t="s">
        <v>60</v>
      </c>
      <c r="C13" s="92"/>
      <c r="D13" s="92"/>
      <c r="E13" s="92"/>
      <c r="F13" s="92"/>
      <c r="G13" s="92"/>
      <c r="H13" s="92"/>
      <c r="I13" s="92"/>
    </row>
    <row r="14" spans="2:9" ht="15.5">
      <c r="B14" s="88" t="s">
        <v>0</v>
      </c>
      <c r="C14" s="7" t="s">
        <v>1</v>
      </c>
      <c r="D14" s="7" t="s">
        <v>2</v>
      </c>
      <c r="E14" s="88" t="s">
        <v>3</v>
      </c>
      <c r="F14" s="88" t="s">
        <v>4</v>
      </c>
      <c r="G14" s="88" t="s">
        <v>5</v>
      </c>
      <c r="H14" s="88" t="s">
        <v>38</v>
      </c>
      <c r="I14" s="88" t="s">
        <v>7</v>
      </c>
    </row>
    <row r="15" spans="2:9" ht="15.5">
      <c r="B15" s="30" t="s">
        <v>8</v>
      </c>
      <c r="C15" s="4" t="s">
        <v>263</v>
      </c>
      <c r="D15" s="4" t="s">
        <v>51</v>
      </c>
      <c r="E15" s="62">
        <v>10.5</v>
      </c>
      <c r="F15" s="49">
        <v>9.4</v>
      </c>
      <c r="G15" s="49">
        <v>9.8000000000000007</v>
      </c>
      <c r="H15" s="58">
        <v>9.5500000000000007</v>
      </c>
      <c r="I15" s="9">
        <f>E15+F15+G15+H15</f>
        <v>39.25</v>
      </c>
    </row>
    <row r="16" spans="2:9" ht="15.5">
      <c r="B16" s="31" t="s">
        <v>10</v>
      </c>
      <c r="C16" s="4" t="s">
        <v>262</v>
      </c>
      <c r="D16" s="4" t="s">
        <v>17</v>
      </c>
      <c r="E16" s="62">
        <v>8.9</v>
      </c>
      <c r="F16" s="49">
        <v>9.5</v>
      </c>
      <c r="G16" s="49">
        <v>9</v>
      </c>
      <c r="H16" s="45">
        <v>8.85</v>
      </c>
      <c r="I16" s="9">
        <f>E16+F16+G16+H16</f>
        <v>36.25</v>
      </c>
    </row>
    <row r="17" spans="2:9" ht="15.5">
      <c r="B17" s="32" t="s">
        <v>11</v>
      </c>
      <c r="C17" s="37" t="s">
        <v>261</v>
      </c>
      <c r="D17" s="37" t="s">
        <v>51</v>
      </c>
      <c r="E17" s="60">
        <v>8.15</v>
      </c>
      <c r="F17" s="63">
        <v>8.8000000000000007</v>
      </c>
      <c r="G17" s="63">
        <v>9.1999999999999993</v>
      </c>
      <c r="H17" s="63">
        <v>9.3000000000000007</v>
      </c>
      <c r="I17" s="25">
        <f>E17+F17+G17+H17</f>
        <v>35.450000000000003</v>
      </c>
    </row>
    <row r="18" spans="2:9" ht="15.5">
      <c r="B18" s="23" t="s">
        <v>13</v>
      </c>
      <c r="C18" s="4" t="s">
        <v>89</v>
      </c>
      <c r="D18" s="4" t="s">
        <v>51</v>
      </c>
      <c r="E18" s="54">
        <v>8.85</v>
      </c>
      <c r="F18" s="72">
        <v>7.6</v>
      </c>
      <c r="G18" s="72">
        <v>8.6999999999999993</v>
      </c>
      <c r="H18" s="54">
        <v>8.35</v>
      </c>
      <c r="I18" s="20">
        <f>E18+F18+G18+H18</f>
        <v>33.5</v>
      </c>
    </row>
    <row r="19" spans="2:9" ht="15.5">
      <c r="B19" s="14"/>
      <c r="C19" s="13"/>
      <c r="D19" s="13"/>
      <c r="E19" s="16"/>
      <c r="F19" s="16"/>
      <c r="G19" s="16"/>
      <c r="H19" s="16"/>
      <c r="I19" s="16"/>
    </row>
    <row r="20" spans="2:9" ht="15.5">
      <c r="B20" s="14"/>
      <c r="C20" s="13"/>
      <c r="D20" s="13"/>
      <c r="E20" s="16"/>
      <c r="F20" s="16"/>
      <c r="G20" s="16"/>
      <c r="H20" s="16"/>
      <c r="I20" s="16"/>
    </row>
    <row r="21" spans="2:9" ht="20">
      <c r="B21" s="92" t="s">
        <v>59</v>
      </c>
      <c r="C21" s="92"/>
      <c r="D21" s="92"/>
      <c r="E21" s="92"/>
      <c r="F21" s="92"/>
      <c r="G21" s="92"/>
      <c r="H21" s="92"/>
      <c r="I21" s="92"/>
    </row>
    <row r="22" spans="2:9" ht="15.5">
      <c r="B22" s="88" t="s">
        <v>0</v>
      </c>
      <c r="C22" s="7" t="s">
        <v>1</v>
      </c>
      <c r="D22" s="7" t="s">
        <v>2</v>
      </c>
      <c r="E22" s="88" t="s">
        <v>3</v>
      </c>
      <c r="F22" s="88" t="s">
        <v>4</v>
      </c>
      <c r="G22" s="88" t="s">
        <v>5</v>
      </c>
      <c r="H22" s="88" t="s">
        <v>38</v>
      </c>
      <c r="I22" s="89" t="s">
        <v>7</v>
      </c>
    </row>
    <row r="23" spans="2:9" ht="15.5">
      <c r="B23" s="77" t="s">
        <v>8</v>
      </c>
      <c r="C23" s="4" t="s">
        <v>185</v>
      </c>
      <c r="D23" s="4" t="s">
        <v>29</v>
      </c>
      <c r="E23" s="59">
        <v>8.75</v>
      </c>
      <c r="F23" s="45">
        <v>9.15</v>
      </c>
      <c r="G23" s="45">
        <v>9.6999999999999993</v>
      </c>
      <c r="H23" s="56">
        <v>9.75</v>
      </c>
      <c r="I23" s="20">
        <f>E23+F23+G23+H23</f>
        <v>37.349999999999994</v>
      </c>
    </row>
    <row r="24" spans="2:9" ht="15.5">
      <c r="B24" s="21" t="s">
        <v>10</v>
      </c>
      <c r="C24" s="4" t="s">
        <v>88</v>
      </c>
      <c r="D24" s="4" t="s">
        <v>29</v>
      </c>
      <c r="E24" s="45">
        <v>8.3000000000000007</v>
      </c>
      <c r="F24" s="45">
        <v>8.9499999999999993</v>
      </c>
      <c r="G24" s="45">
        <v>9.35</v>
      </c>
      <c r="H24" s="45">
        <v>9.5</v>
      </c>
      <c r="I24" s="9">
        <f>E24+F24+G24+H24</f>
        <v>36.1</v>
      </c>
    </row>
    <row r="25" spans="2:9" ht="15.5">
      <c r="B25" s="26"/>
      <c r="C25" s="33"/>
      <c r="D25" s="33"/>
      <c r="E25" s="76"/>
      <c r="F25" s="27"/>
      <c r="G25" s="27"/>
      <c r="H25" s="27"/>
      <c r="I25" s="27"/>
    </row>
    <row r="26" spans="2:9" ht="15.5">
      <c r="B26" s="13"/>
      <c r="C26" s="13"/>
      <c r="D26" s="13"/>
      <c r="E26" s="16"/>
      <c r="F26" s="16"/>
      <c r="G26" s="16"/>
      <c r="H26" s="16"/>
      <c r="I26" s="16"/>
    </row>
    <row r="27" spans="2:9" ht="20">
      <c r="B27" s="92" t="s">
        <v>39</v>
      </c>
      <c r="C27" s="92"/>
      <c r="D27" s="92"/>
      <c r="E27" s="92"/>
      <c r="F27" s="92"/>
      <c r="G27" s="92"/>
      <c r="H27" s="92"/>
      <c r="I27" s="92"/>
    </row>
    <row r="28" spans="2:9" ht="15.5">
      <c r="B28" s="88" t="s">
        <v>0</v>
      </c>
      <c r="C28" s="7" t="s">
        <v>1</v>
      </c>
      <c r="D28" s="7" t="s">
        <v>2</v>
      </c>
      <c r="E28" s="88" t="s">
        <v>3</v>
      </c>
      <c r="F28" s="88" t="s">
        <v>4</v>
      </c>
      <c r="G28" s="88" t="s">
        <v>5</v>
      </c>
      <c r="H28" s="88" t="s">
        <v>38</v>
      </c>
      <c r="I28" s="88" t="s">
        <v>7</v>
      </c>
    </row>
    <row r="29" spans="2:9" ht="15.5">
      <c r="B29" s="30" t="s">
        <v>8</v>
      </c>
      <c r="C29" s="4" t="s">
        <v>78</v>
      </c>
      <c r="D29" s="2" t="s">
        <v>47</v>
      </c>
      <c r="E29" s="44">
        <v>10.199999999999999</v>
      </c>
      <c r="F29" s="45">
        <v>9.5500000000000007</v>
      </c>
      <c r="G29" s="45">
        <v>9.9499999999999993</v>
      </c>
      <c r="H29" s="45">
        <v>10.75</v>
      </c>
      <c r="I29" s="9">
        <f>E29+F29+G29+H29</f>
        <v>40.450000000000003</v>
      </c>
    </row>
    <row r="30" spans="2:9" ht="15.5">
      <c r="B30" s="68" t="s">
        <v>10</v>
      </c>
      <c r="C30" s="4" t="s">
        <v>85</v>
      </c>
      <c r="D30" s="4" t="s">
        <v>51</v>
      </c>
      <c r="E30" s="59">
        <v>10.199999999999999</v>
      </c>
      <c r="F30" s="58">
        <v>9.3000000000000007</v>
      </c>
      <c r="G30" s="58">
        <v>9.8000000000000007</v>
      </c>
      <c r="H30" s="58">
        <v>10.25</v>
      </c>
      <c r="I30" s="25">
        <f>E30+F30+G30+H30</f>
        <v>39.549999999999997</v>
      </c>
    </row>
    <row r="31" spans="2:9" ht="15.5">
      <c r="B31" s="22" t="s">
        <v>11</v>
      </c>
      <c r="C31" s="4" t="s">
        <v>265</v>
      </c>
      <c r="D31" s="4" t="s">
        <v>17</v>
      </c>
      <c r="E31" s="52">
        <v>10.65</v>
      </c>
      <c r="F31" s="52">
        <v>9.4</v>
      </c>
      <c r="G31" s="52">
        <v>9</v>
      </c>
      <c r="H31" s="52">
        <v>10.25</v>
      </c>
      <c r="I31" s="20">
        <f>E31+F31+G31+H31</f>
        <v>39.299999999999997</v>
      </c>
    </row>
    <row r="32" spans="2:9" ht="15.5">
      <c r="B32" s="17" t="s">
        <v>13</v>
      </c>
      <c r="C32" s="4" t="s">
        <v>264</v>
      </c>
      <c r="D32" s="4" t="s">
        <v>17</v>
      </c>
      <c r="E32" s="44">
        <v>9.0500000000000007</v>
      </c>
      <c r="F32" s="45">
        <v>8.85</v>
      </c>
      <c r="G32" s="45">
        <v>9.4499999999999993</v>
      </c>
      <c r="H32" s="45">
        <v>9.3000000000000007</v>
      </c>
      <c r="I32" s="9">
        <f>E32+F32+G32+H32</f>
        <v>36.65</v>
      </c>
    </row>
    <row r="33" spans="2:9" ht="15.5">
      <c r="B33" s="14"/>
      <c r="C33" s="13"/>
      <c r="D33" s="13"/>
      <c r="E33" s="13"/>
      <c r="F33" s="13"/>
      <c r="G33" s="13"/>
      <c r="H33" s="13"/>
      <c r="I33" s="16"/>
    </row>
    <row r="34" spans="2:9" ht="16">
      <c r="B34" s="29"/>
      <c r="C34" s="29"/>
      <c r="D34" s="29"/>
      <c r="E34" s="29"/>
      <c r="F34" s="29"/>
      <c r="G34" s="29"/>
      <c r="H34" s="29"/>
      <c r="I34" s="29"/>
    </row>
    <row r="35" spans="2:9" ht="20">
      <c r="B35" s="92" t="s">
        <v>40</v>
      </c>
      <c r="C35" s="92"/>
      <c r="D35" s="92"/>
      <c r="E35" s="92"/>
      <c r="F35" s="92"/>
      <c r="G35" s="92"/>
      <c r="H35" s="92"/>
      <c r="I35" s="92"/>
    </row>
    <row r="36" spans="2:9" ht="15.5">
      <c r="B36" s="88" t="s">
        <v>0</v>
      </c>
      <c r="C36" s="7" t="s">
        <v>1</v>
      </c>
      <c r="D36" s="7" t="s">
        <v>2</v>
      </c>
      <c r="E36" s="88" t="s">
        <v>3</v>
      </c>
      <c r="F36" s="88" t="s">
        <v>4</v>
      </c>
      <c r="G36" s="88" t="s">
        <v>5</v>
      </c>
      <c r="H36" s="88" t="s">
        <v>38</v>
      </c>
      <c r="I36" s="88" t="s">
        <v>7</v>
      </c>
    </row>
    <row r="37" spans="2:9" ht="15.5">
      <c r="B37" s="30" t="s">
        <v>8</v>
      </c>
      <c r="C37" s="4" t="s">
        <v>266</v>
      </c>
      <c r="D37" s="4" t="s">
        <v>51</v>
      </c>
      <c r="E37" s="44">
        <v>11.15</v>
      </c>
      <c r="F37" s="45">
        <v>9.8000000000000007</v>
      </c>
      <c r="G37" s="45">
        <v>11.8</v>
      </c>
      <c r="H37" s="45">
        <v>11.65</v>
      </c>
      <c r="I37" s="9">
        <f>E37+F37+G37+H37</f>
        <v>44.4</v>
      </c>
    </row>
    <row r="38" spans="2:9" ht="16">
      <c r="B38" s="29"/>
      <c r="C38" s="29"/>
      <c r="D38" s="29"/>
      <c r="E38" s="29"/>
      <c r="F38" s="29"/>
      <c r="G38" s="29"/>
      <c r="H38" s="29"/>
      <c r="I38" s="29"/>
    </row>
    <row r="39" spans="2:9" ht="16">
      <c r="B39" s="29"/>
      <c r="C39" s="29"/>
      <c r="D39" s="29"/>
      <c r="E39" s="29"/>
      <c r="F39" s="29"/>
      <c r="G39" s="29"/>
      <c r="H39" s="29"/>
      <c r="I39" s="29"/>
    </row>
    <row r="40" spans="2:9" ht="20">
      <c r="B40" s="92" t="s">
        <v>41</v>
      </c>
      <c r="C40" s="92"/>
      <c r="D40" s="92"/>
      <c r="E40" s="92"/>
      <c r="F40" s="92"/>
      <c r="G40" s="92"/>
      <c r="H40" s="92"/>
      <c r="I40" s="92"/>
    </row>
    <row r="41" spans="2:9" ht="15.5">
      <c r="B41" s="88" t="s">
        <v>0</v>
      </c>
      <c r="C41" s="7" t="s">
        <v>1</v>
      </c>
      <c r="D41" s="7" t="s">
        <v>2</v>
      </c>
      <c r="E41" s="88" t="s">
        <v>3</v>
      </c>
      <c r="F41" s="88" t="s">
        <v>4</v>
      </c>
      <c r="G41" s="88" t="s">
        <v>5</v>
      </c>
      <c r="H41" s="88" t="s">
        <v>38</v>
      </c>
      <c r="I41" s="88" t="s">
        <v>7</v>
      </c>
    </row>
    <row r="42" spans="2:9" ht="15.5">
      <c r="B42" s="30" t="s">
        <v>8</v>
      </c>
      <c r="C42" s="4" t="s">
        <v>65</v>
      </c>
      <c r="D42" s="2" t="s">
        <v>48</v>
      </c>
      <c r="E42" s="71">
        <v>12.9</v>
      </c>
      <c r="F42" s="74">
        <v>9.75</v>
      </c>
      <c r="G42" s="74">
        <v>12.25</v>
      </c>
      <c r="H42" s="74">
        <v>11.15</v>
      </c>
      <c r="I42" s="9">
        <f t="shared" ref="I42:I48" si="1">E42+F42+G42+H42</f>
        <v>46.05</v>
      </c>
    </row>
    <row r="43" spans="2:9" ht="15.5">
      <c r="B43" s="31" t="s">
        <v>10</v>
      </c>
      <c r="C43" s="4" t="s">
        <v>66</v>
      </c>
      <c r="D43" s="4" t="s">
        <v>51</v>
      </c>
      <c r="E43" s="62">
        <v>11.4</v>
      </c>
      <c r="F43" s="49">
        <v>9.65</v>
      </c>
      <c r="G43" s="49">
        <v>12.5</v>
      </c>
      <c r="H43" s="49">
        <v>11.45</v>
      </c>
      <c r="I43" s="9">
        <f t="shared" si="1"/>
        <v>45</v>
      </c>
    </row>
    <row r="44" spans="2:9" ht="15.5">
      <c r="B44" s="32" t="s">
        <v>11</v>
      </c>
      <c r="C44" s="4" t="s">
        <v>64</v>
      </c>
      <c r="D44" s="2" t="s">
        <v>93</v>
      </c>
      <c r="E44" s="73">
        <v>11.25</v>
      </c>
      <c r="F44" s="75">
        <v>9.9</v>
      </c>
      <c r="G44" s="75">
        <v>11.95</v>
      </c>
      <c r="H44" s="75">
        <v>10.65</v>
      </c>
      <c r="I44" s="25">
        <f t="shared" si="1"/>
        <v>43.749999999999993</v>
      </c>
    </row>
    <row r="45" spans="2:9" ht="15.5">
      <c r="B45" s="38" t="s">
        <v>13</v>
      </c>
      <c r="C45" s="4" t="s">
        <v>69</v>
      </c>
      <c r="D45" s="4" t="s">
        <v>49</v>
      </c>
      <c r="E45" s="64">
        <v>10.25</v>
      </c>
      <c r="F45" s="70">
        <v>9.3000000000000007</v>
      </c>
      <c r="G45" s="64">
        <v>12.35</v>
      </c>
      <c r="H45" s="64">
        <v>11.35</v>
      </c>
      <c r="I45" s="25">
        <f t="shared" si="1"/>
        <v>43.25</v>
      </c>
    </row>
    <row r="46" spans="2:9" ht="15.5">
      <c r="B46" s="38" t="s">
        <v>14</v>
      </c>
      <c r="C46" s="4" t="s">
        <v>76</v>
      </c>
      <c r="D46" s="4" t="s">
        <v>49</v>
      </c>
      <c r="E46" s="72">
        <v>9.9499999999999993</v>
      </c>
      <c r="F46" s="72">
        <v>9.25</v>
      </c>
      <c r="G46" s="72">
        <v>11.2</v>
      </c>
      <c r="H46" s="72">
        <v>11.1</v>
      </c>
      <c r="I46" s="25">
        <f t="shared" si="1"/>
        <v>41.5</v>
      </c>
    </row>
    <row r="47" spans="2:9" ht="15.5">
      <c r="B47" s="38" t="s">
        <v>15</v>
      </c>
      <c r="C47" s="4" t="s">
        <v>84</v>
      </c>
      <c r="D47" s="4" t="s">
        <v>49</v>
      </c>
      <c r="E47" s="72">
        <v>9.15</v>
      </c>
      <c r="F47" s="72">
        <v>8.65</v>
      </c>
      <c r="G47" s="72">
        <v>11.2</v>
      </c>
      <c r="H47" s="72">
        <v>10.4</v>
      </c>
      <c r="I47" s="25">
        <f t="shared" si="1"/>
        <v>39.4</v>
      </c>
    </row>
    <row r="48" spans="2:9" ht="15.5">
      <c r="B48" s="38" t="s">
        <v>16</v>
      </c>
      <c r="C48" s="4" t="s">
        <v>87</v>
      </c>
      <c r="D48" s="4" t="s">
        <v>49</v>
      </c>
      <c r="E48" s="70">
        <v>8.9</v>
      </c>
      <c r="F48" s="70">
        <v>8.5</v>
      </c>
      <c r="G48" s="70">
        <v>10.1</v>
      </c>
      <c r="H48" s="70">
        <v>9.3000000000000007</v>
      </c>
      <c r="I48" s="20">
        <f t="shared" si="1"/>
        <v>36.799999999999997</v>
      </c>
    </row>
  </sheetData>
  <mergeCells count="6">
    <mergeCell ref="B35:I35"/>
    <mergeCell ref="B40:I40"/>
    <mergeCell ref="B3:I3"/>
    <mergeCell ref="B27:I27"/>
    <mergeCell ref="B21:I21"/>
    <mergeCell ref="B13:I1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EBBFD-575E-4389-ADC5-63C17C74DEF1}">
  <dimension ref="B2:I25"/>
  <sheetViews>
    <sheetView workbookViewId="0">
      <selection activeCell="G7" sqref="G7"/>
    </sheetView>
  </sheetViews>
  <sheetFormatPr defaultRowHeight="35" customHeight="1"/>
  <cols>
    <col min="2" max="2" width="48.6328125" customWidth="1"/>
    <col min="3" max="3" width="26.90625" style="39" customWidth="1"/>
    <col min="4" max="4" width="19.36328125" style="39" customWidth="1"/>
    <col min="7" max="7" width="26.90625" customWidth="1"/>
  </cols>
  <sheetData>
    <row r="2" spans="2:9" ht="35" customHeight="1">
      <c r="B2" s="40" t="s">
        <v>2</v>
      </c>
      <c r="C2" s="40" t="s">
        <v>90</v>
      </c>
      <c r="D2" s="40" t="s">
        <v>0</v>
      </c>
    </row>
    <row r="3" spans="2:9" ht="35" customHeight="1">
      <c r="B3" s="67" t="s">
        <v>42</v>
      </c>
      <c r="C3" s="41">
        <v>43.55</v>
      </c>
      <c r="D3" s="80" t="s">
        <v>8</v>
      </c>
      <c r="G3" s="86"/>
      <c r="H3" s="79"/>
      <c r="I3" s="87"/>
    </row>
    <row r="4" spans="2:9" ht="35" customHeight="1">
      <c r="B4" s="67" t="s">
        <v>93</v>
      </c>
      <c r="C4" s="85">
        <v>43.1</v>
      </c>
      <c r="D4" s="81" t="s">
        <v>10</v>
      </c>
      <c r="G4" s="86"/>
      <c r="H4" s="79"/>
      <c r="I4" s="87"/>
    </row>
    <row r="5" spans="2:9" ht="35" customHeight="1">
      <c r="B5" s="67" t="s">
        <v>49</v>
      </c>
      <c r="C5" s="84">
        <v>42.79</v>
      </c>
      <c r="D5" s="82" t="s">
        <v>11</v>
      </c>
      <c r="G5" s="86"/>
      <c r="H5" s="79"/>
      <c r="I5" s="87"/>
    </row>
    <row r="6" spans="2:9" ht="35" customHeight="1">
      <c r="B6" s="67" t="s">
        <v>9</v>
      </c>
      <c r="C6" s="84">
        <v>42.73</v>
      </c>
      <c r="D6" s="83" t="s">
        <v>13</v>
      </c>
      <c r="G6" s="86"/>
      <c r="H6" s="79"/>
      <c r="I6" s="79"/>
    </row>
    <row r="7" spans="2:9" ht="35" customHeight="1">
      <c r="B7" s="67" t="s">
        <v>46</v>
      </c>
      <c r="C7" s="84">
        <v>42.35</v>
      </c>
      <c r="D7" s="83" t="s">
        <v>14</v>
      </c>
      <c r="G7" s="86"/>
      <c r="H7" s="79"/>
      <c r="I7" s="79"/>
    </row>
    <row r="8" spans="2:9" ht="35" customHeight="1">
      <c r="B8" s="67" t="s">
        <v>12</v>
      </c>
      <c r="C8" s="84">
        <v>42.02</v>
      </c>
      <c r="D8" s="83" t="s">
        <v>15</v>
      </c>
      <c r="G8" s="86"/>
      <c r="H8" s="79"/>
      <c r="I8" s="79"/>
    </row>
    <row r="9" spans="2:9" ht="35" customHeight="1">
      <c r="B9" s="67" t="s">
        <v>44</v>
      </c>
      <c r="C9" s="84">
        <v>41.91</v>
      </c>
      <c r="D9" s="83" t="s">
        <v>16</v>
      </c>
      <c r="G9" s="86"/>
      <c r="H9" s="79"/>
      <c r="I9" s="79"/>
    </row>
    <row r="10" spans="2:9" ht="35" customHeight="1">
      <c r="B10" s="67" t="s">
        <v>43</v>
      </c>
      <c r="C10" s="84">
        <v>41.81</v>
      </c>
      <c r="D10" s="83" t="s">
        <v>18</v>
      </c>
      <c r="G10" s="86"/>
      <c r="H10" s="79"/>
      <c r="I10" s="87"/>
    </row>
    <row r="11" spans="2:9" ht="35" customHeight="1">
      <c r="B11" s="67" t="s">
        <v>92</v>
      </c>
      <c r="C11" s="84">
        <v>41.69</v>
      </c>
      <c r="D11" s="83" t="s">
        <v>19</v>
      </c>
      <c r="G11" s="86"/>
      <c r="H11" s="79"/>
      <c r="I11" s="87"/>
    </row>
    <row r="12" spans="2:9" ht="35" customHeight="1">
      <c r="B12" s="67" t="s">
        <v>50</v>
      </c>
      <c r="C12" s="42" t="s">
        <v>91</v>
      </c>
      <c r="D12" s="65" t="s">
        <v>267</v>
      </c>
      <c r="G12" s="86"/>
      <c r="H12" s="79"/>
      <c r="I12" s="87"/>
    </row>
    <row r="13" spans="2:9" ht="35" customHeight="1">
      <c r="B13" s="67" t="s">
        <v>45</v>
      </c>
      <c r="C13" s="42" t="s">
        <v>91</v>
      </c>
      <c r="D13" s="65" t="s">
        <v>267</v>
      </c>
      <c r="G13" s="86"/>
      <c r="H13" s="79"/>
      <c r="I13" s="87"/>
    </row>
    <row r="14" spans="2:9" ht="35" customHeight="1">
      <c r="B14" s="67" t="s">
        <v>29</v>
      </c>
      <c r="C14" s="42" t="s">
        <v>91</v>
      </c>
      <c r="D14" s="65" t="s">
        <v>267</v>
      </c>
      <c r="G14" s="86"/>
      <c r="H14" s="79"/>
      <c r="I14" s="87"/>
    </row>
    <row r="15" spans="2:9" ht="35" customHeight="1">
      <c r="B15" s="67" t="s">
        <v>51</v>
      </c>
      <c r="C15" s="42" t="s">
        <v>91</v>
      </c>
      <c r="D15" s="65" t="s">
        <v>267</v>
      </c>
      <c r="G15" s="86"/>
      <c r="H15" s="79"/>
      <c r="I15" s="87"/>
    </row>
    <row r="17" spans="3:8" ht="35" customHeight="1">
      <c r="C17" s="78"/>
    </row>
    <row r="18" spans="3:8" ht="35" customHeight="1">
      <c r="C18" s="78"/>
      <c r="G18" s="1"/>
      <c r="H18" s="79"/>
    </row>
    <row r="19" spans="3:8" ht="35" customHeight="1">
      <c r="G19" s="1"/>
      <c r="H19" s="79"/>
    </row>
    <row r="20" spans="3:8" ht="35" customHeight="1">
      <c r="G20" s="1"/>
      <c r="H20" s="79"/>
    </row>
    <row r="21" spans="3:8" ht="35" customHeight="1">
      <c r="G21" s="1"/>
      <c r="H21" s="79"/>
    </row>
    <row r="22" spans="3:8" ht="35" customHeight="1">
      <c r="G22" s="1"/>
      <c r="H22" s="79"/>
    </row>
    <row r="23" spans="3:8" ht="35" customHeight="1">
      <c r="G23" s="1"/>
      <c r="H23" s="79"/>
    </row>
    <row r="24" spans="3:8" ht="35" customHeight="1">
      <c r="G24" s="1"/>
      <c r="H24" s="79"/>
    </row>
    <row r="25" spans="3:8" ht="35" customHeight="1">
      <c r="G25" s="1"/>
      <c r="H25" s="79"/>
    </row>
  </sheetData>
  <sortState xmlns:xlrd2="http://schemas.microsoft.com/office/spreadsheetml/2017/richdata2" ref="B2:C11">
    <sortCondition descending="1" ref="C2:C11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Holky</vt:lpstr>
      <vt:lpstr>Kluci</vt:lpstr>
      <vt:lpstr>Oddíly tabulka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Vrabec Vojtěch (S-FLD)</dc:creator>
  <cp:lastModifiedBy>Martina Májová</cp:lastModifiedBy>
  <dcterms:created xsi:type="dcterms:W3CDTF">2023-11-18T13:01:06Z</dcterms:created>
  <dcterms:modified xsi:type="dcterms:W3CDTF">2025-01-06T23:17:50Z</dcterms:modified>
</cp:coreProperties>
</file>